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<sst xmlns="http://schemas.openxmlformats.org/spreadsheetml/2006/main" count="794" uniqueCount="534">
  <si>
    <t>2017年省部级困难劳模专项补助资金发放汇总表</t>
  </si>
  <si>
    <t xml:space="preserve">申报单位（公章）：宿州市总工会                                                       </t>
  </si>
  <si>
    <t>联系电话：0557-3022395</t>
  </si>
  <si>
    <t>填表时间：2017.09.29</t>
  </si>
  <si>
    <t>序
号</t>
  </si>
  <si>
    <t>姓 名</t>
  </si>
  <si>
    <t>性
别</t>
  </si>
  <si>
    <t>出生
年月</t>
  </si>
  <si>
    <t>工作单位及职务</t>
  </si>
  <si>
    <t>就业
情况</t>
  </si>
  <si>
    <t>获奖时间及劳模荣誉证编号</t>
  </si>
  <si>
    <t>本人月  平均收入（元）</t>
  </si>
  <si>
    <t>年低补金额（元）</t>
  </si>
  <si>
    <t>家庭困难原因（申报特困帮扶的，请详细填写此栏。不申报的不填）</t>
  </si>
  <si>
    <t>建议年  帮扶金额（元）</t>
  </si>
  <si>
    <t>合计</t>
  </si>
  <si>
    <t>市直（接受低收入补助的3 人，接受特困帮扶的7人，同时接受两项补助的 3人）</t>
  </si>
  <si>
    <t>李同祥</t>
  </si>
  <si>
    <t>男</t>
  </si>
  <si>
    <t>市农科院</t>
  </si>
  <si>
    <t>退休</t>
  </si>
  <si>
    <t>长期卧床，脑梗死，肺部感染，糖尿病，高血压，精神障碍等等。长期服药，生活不能自理。医药费负担不起。</t>
  </si>
  <si>
    <t>尹雪茹</t>
  </si>
  <si>
    <t>女　</t>
  </si>
  <si>
    <t>市宏远百货公司</t>
  </si>
  <si>
    <t>下岗　</t>
  </si>
  <si>
    <t>1988/040032</t>
  </si>
  <si>
    <t>身患恶性肿瘤长期化放疗，老板脑梗生活无法自理，生活特别困难。</t>
  </si>
  <si>
    <t>王桂兰</t>
  </si>
  <si>
    <t>1976/040033</t>
  </si>
  <si>
    <t>爱人身患多种疾病，去年去世，长期用药费用负担不起</t>
  </si>
  <si>
    <t>黄占魁</t>
  </si>
  <si>
    <t>市机械电子协会</t>
  </si>
  <si>
    <t>爱人身患多种疾病，先后住院10余次，花费巨大，长期吃药负担不起</t>
  </si>
  <si>
    <t>程秀娟</t>
  </si>
  <si>
    <t>市鸿鹏纺织有限公司</t>
  </si>
  <si>
    <t>1992/0932</t>
  </si>
  <si>
    <t>父亲患有肝癌多年，医药费巨大，母亲患有脑梗塞10年，公婆也患有高血压和糖尿病，经济负担大</t>
  </si>
  <si>
    <t>张景涛</t>
  </si>
  <si>
    <t>内退</t>
  </si>
  <si>
    <t>2000年轻工业部劳模</t>
  </si>
  <si>
    <t>单位不发工资，患有慢性肠炎多年，长期吃药，现在在外地自谋职业，父母年迈需要照顾，孩子上学，负担重</t>
  </si>
  <si>
    <t>陈新高</t>
  </si>
  <si>
    <t>市供销社</t>
  </si>
  <si>
    <t>身患老年痴呆多年，脑梗，瘫痪在床，医药费负担不起，保姆1月3000元费用</t>
  </si>
  <si>
    <t>7人</t>
  </si>
  <si>
    <t>砀山县（接受低收入补助的13人；接受特困帮扶的22人；同时接受两项补助的 13人。）</t>
  </si>
  <si>
    <t>常万山　</t>
  </si>
  <si>
    <t>男　</t>
  </si>
  <si>
    <t>砀山县陇海兽医站</t>
  </si>
  <si>
    <t>退休　</t>
  </si>
  <si>
    <t>1956年040071</t>
  </si>
  <si>
    <t>全家五口人，无土地，去年本人患梨状窝癌住院手术花5万多，现无法说话，无劳动能力，另外还有各种疾病每天需要吃药，前年老伴脑瘤手术花7万多，已病故。儿子和媳妇都残疾，两个孙子上学，生活特别困难。</t>
  </si>
  <si>
    <t>王  震</t>
  </si>
  <si>
    <t>砀山县电影公司</t>
  </si>
  <si>
    <t>1989年040215</t>
  </si>
  <si>
    <t>本人从2000年患有冠心病、高血压，帕金森等病，又多次患有脑血栓生活不能自理，家庭生活困难。</t>
  </si>
  <si>
    <t>刘玉兰</t>
  </si>
  <si>
    <t>砀山县周寨镇郭张庄联村庞小洼006</t>
  </si>
  <si>
    <t>农民　</t>
  </si>
  <si>
    <t>1956年040073</t>
  </si>
  <si>
    <t>本人78岁，患有心脏病无劳动能力，老伴88岁一儿一女病故，家庭特别困难，至今还欠账4万多。</t>
  </si>
  <si>
    <t>王玉喜　</t>
  </si>
  <si>
    <t>　砀山县城关镇西关北小寨5号</t>
  </si>
  <si>
    <t>1963年040098</t>
  </si>
  <si>
    <t>本人86岁，患有心血管病、高血压，脑梗塞不能自理。妻子也多病不能自理卧床，夫妻俩人需要常年吃药，生活特别困难。</t>
  </si>
  <si>
    <t>李西侠</t>
  </si>
  <si>
    <t>砀山县周寨镇孟楼联村孟楼</t>
  </si>
  <si>
    <t>农民</t>
  </si>
  <si>
    <t xml:space="preserve"> 1956年040075</t>
  </si>
  <si>
    <t>本人已90岁，丧失劳动能力，患有脑血栓、不能自理。</t>
  </si>
  <si>
    <t>张连民</t>
  </si>
  <si>
    <t>砀山县周寨镇周平庄联村于昌楼</t>
  </si>
  <si>
    <t>1956年040076</t>
  </si>
  <si>
    <t>身体多病，患有心血管病、高血压无劳动能力。</t>
  </si>
  <si>
    <t>汪云凌　</t>
  </si>
  <si>
    <t>　砀山县教育局</t>
  </si>
  <si>
    <t>1956年040077　</t>
  </si>
  <si>
    <t>本人已89岁高龄，租房住，保姆照顾每月给1000多元，2015年孙子因病已故，1989年患胃癌切除5分之4,家中十分困难。</t>
  </si>
  <si>
    <t>陆雪梅　</t>
  </si>
  <si>
    <t>　砀山县城关镇芒砀北路20号</t>
  </si>
  <si>
    <t>1956年040074　</t>
  </si>
  <si>
    <t>本人患有白内障、直肠癌切除30公分，老伴患脑梗塞生活不能自理。</t>
  </si>
  <si>
    <t>胡志刚　</t>
  </si>
  <si>
    <t>　砀山县粮油购销公司</t>
  </si>
  <si>
    <t>1997年2344</t>
  </si>
  <si>
    <t>本人因病、残疾提前退休，患有冠心病、高血压多种疾病，无住房。</t>
  </si>
  <si>
    <t>夏晓菊　</t>
  </si>
  <si>
    <t>　砀山县第二生资公司</t>
  </si>
  <si>
    <t>1984年040099</t>
  </si>
  <si>
    <t>本人患有心脏、糖尿病，老伴残疾，丧失劳动能力。</t>
  </si>
  <si>
    <t>王瑞生　</t>
  </si>
  <si>
    <t>　砀山县良梨镇李楼自然村</t>
  </si>
  <si>
    <t>1959年040085</t>
  </si>
  <si>
    <t>本人患有肺癌、冠心病、高血压等多种疾病。</t>
  </si>
  <si>
    <t>王化礼　</t>
  </si>
  <si>
    <t>砀山县企业局建筑公司　</t>
  </si>
  <si>
    <t>1992年040103</t>
  </si>
  <si>
    <t>本人心脏不好，无住房，无劳动能力。</t>
  </si>
  <si>
    <t>段从州　</t>
  </si>
  <si>
    <t>　砀山县唐寨镇卫生院</t>
  </si>
  <si>
    <t>1960年040091</t>
  </si>
  <si>
    <t>本人年老多病、患有多种疾病，常年服药。老伴无经济来源，无劳动能力。</t>
  </si>
  <si>
    <t>王效凯</t>
  </si>
  <si>
    <t>砀山县葛集镇谢庄</t>
  </si>
  <si>
    <t>1960年040092</t>
  </si>
  <si>
    <t>本人患有脑梗塞、冠心病，常年服药，生活不能自理。</t>
  </si>
  <si>
    <t>王春生　</t>
  </si>
  <si>
    <t>　砀山县城关镇道南路64号5--5</t>
  </si>
  <si>
    <t>1959年040084</t>
  </si>
  <si>
    <t>本人年老,患有冠心病等多种疾病.家属患糖尿病、高血压等。</t>
  </si>
  <si>
    <t>高绍恩　</t>
  </si>
  <si>
    <t>　砀山县李庄镇汪阁村</t>
  </si>
  <si>
    <t>1956年040081　</t>
  </si>
  <si>
    <t>本人痴呆，多次住院治疗，患有糖尿病20多年、心脏病、哮喘、黄疸性肝炎等疾病生活不能自理。爱人卧床常年吃药，生活不能自理，难以维持生活。</t>
  </si>
  <si>
    <t>高义仁　</t>
  </si>
  <si>
    <t>　砀山县西南门镇曹官庄行政村曹官庄</t>
  </si>
  <si>
    <t>1997年040112　</t>
  </si>
  <si>
    <t>夫妻二人，本人患胃癌、家属患子宫癌、脑血栓生活不能自理，难以维持生活。</t>
  </si>
  <si>
    <t>张德月　</t>
  </si>
  <si>
    <t>　砀山县文庄镇臧路口行政村玉皇庙112号</t>
  </si>
  <si>
    <t>2007年0098</t>
  </si>
  <si>
    <t>本人患有 冠心病、糖尿病，2014年放了两个支架，生活困难。</t>
  </si>
  <si>
    <t>李兆荣　</t>
  </si>
  <si>
    <t>砀山县周寨镇政府</t>
  </si>
  <si>
    <t>1956年040218</t>
  </si>
  <si>
    <t>本人患有冠心病、脑梗塞。爱人卧床不能自理，儿子病故两个孙子上学，都有他负担。</t>
  </si>
  <si>
    <t>阚灿光　</t>
  </si>
  <si>
    <t>　砀山县开发区阚油坊村</t>
  </si>
  <si>
    <t>2002年040115</t>
  </si>
  <si>
    <t>本人年老多病，患脑梗塞。心脏病，无劳动能力，爱人有多种疾病，两个人每月需吃药近2000元。</t>
  </si>
  <si>
    <t>翟秀英　</t>
  </si>
  <si>
    <t>　砀山县权集乡张王庄行政村前张王庄12队</t>
  </si>
  <si>
    <t>1956年</t>
  </si>
  <si>
    <t>本人突患心肌梗死放支架三个、爱人患高血压，年后内障手术不能自理，生活困难。</t>
  </si>
  <si>
    <t>刘爱芹</t>
  </si>
  <si>
    <t>女</t>
  </si>
  <si>
    <t>砀山县西关小学</t>
  </si>
  <si>
    <t>1991年040226</t>
  </si>
  <si>
    <t>本人患有心脏病、高血压、两次做心脏支架，今年住院又查出颈部右侧血管堵塞85%，脑部有梗塞还需要做支架，每月医药费都要1500元左右。丈夫患有老年痴呆、脑梗塞，糖尿病需人照顾，两个人常年服药，家庭负担重，生活难以维持，特别困难。</t>
  </si>
  <si>
    <t>22人</t>
  </si>
  <si>
    <t>灵璧县（接受低收入补助的14人，接受特困救助16人，同时接受两项补助的11人）</t>
  </si>
  <si>
    <t>杨荣华</t>
  </si>
  <si>
    <t>灵璧县下楼镇程庙村</t>
  </si>
  <si>
    <t>2002年/第096号</t>
  </si>
  <si>
    <t>心脏病、肾病</t>
  </si>
  <si>
    <t>胡振山　</t>
  </si>
  <si>
    <t>灵璧县灵西轧花厂</t>
  </si>
  <si>
    <t>1956年/</t>
  </si>
  <si>
    <t>高血压、心血管病</t>
  </si>
  <si>
    <t>张贤臣</t>
  </si>
  <si>
    <t>灵璧县浍沟供销社　</t>
  </si>
  <si>
    <t>1976年/</t>
  </si>
  <si>
    <t>心脑血管病、双腿关节静脉曲张</t>
  </si>
  <si>
    <t>刘雪梅　</t>
  </si>
  <si>
    <t>灵璧县土产公司</t>
  </si>
  <si>
    <t>1976年/第040170号</t>
  </si>
  <si>
    <t>褚贺琴　</t>
  </si>
  <si>
    <t>1988年/</t>
  </si>
  <si>
    <t>直肠癌、心脏病、糖尿病</t>
  </si>
  <si>
    <t>王敬文　</t>
  </si>
  <si>
    <t>灵璧县大庙乡王沈村　</t>
  </si>
  <si>
    <t>2002年/第097号</t>
  </si>
  <si>
    <t>崔怀荣　</t>
  </si>
  <si>
    <t>灵璧县食品公司　</t>
  </si>
  <si>
    <t>1984年/第336号</t>
  </si>
  <si>
    <t>彭现珍</t>
  </si>
  <si>
    <t>灵璧县浍沟镇彭黄村　</t>
  </si>
  <si>
    <t>脑血栓、高血压、无劳动能力</t>
  </si>
  <si>
    <t>刘爱梅　</t>
  </si>
  <si>
    <t>灵璧县黄湾供销社　</t>
  </si>
  <si>
    <t>1992年/第0948号</t>
  </si>
  <si>
    <t>冠心病、高血压、丧失劳动能力</t>
  </si>
  <si>
    <t>王世祥　</t>
  </si>
  <si>
    <t>灵璧县工业委　</t>
  </si>
  <si>
    <t>1960年/</t>
  </si>
  <si>
    <t>心脏病、爱人尿毒症</t>
  </si>
  <si>
    <t>王玉柱</t>
  </si>
  <si>
    <t>灵璧县酿酒总厂</t>
  </si>
  <si>
    <t>1997年/第2341号</t>
  </si>
  <si>
    <t>爱人脑溢血、高血压</t>
  </si>
  <si>
    <t>侯立刚</t>
  </si>
  <si>
    <t>灵璧中学</t>
  </si>
  <si>
    <t>在岗</t>
  </si>
  <si>
    <t>2002年/第063号</t>
  </si>
  <si>
    <t>体弱多病、恶性肿瘤长期服药</t>
  </si>
  <si>
    <t>唐德超</t>
  </si>
  <si>
    <t>灵璧县工业品公司</t>
  </si>
  <si>
    <t>心血管病、高血压、糖尿病</t>
  </si>
  <si>
    <t>逯荫庭</t>
  </si>
  <si>
    <t>灵璧县长集卫生院</t>
  </si>
  <si>
    <t>1956年/第040169号</t>
  </si>
  <si>
    <t>瘫痪，高血压、糖药病、卧床不起</t>
  </si>
  <si>
    <t>汤兴泰</t>
  </si>
  <si>
    <t>灵璧县供销社</t>
  </si>
  <si>
    <t>1956/第4124号</t>
  </si>
  <si>
    <t>心血管病、老伴半身不遂</t>
  </si>
  <si>
    <t>马邦理</t>
  </si>
  <si>
    <t>灵璧三中</t>
  </si>
  <si>
    <t>1963年</t>
  </si>
  <si>
    <t>食道癌</t>
  </si>
  <si>
    <t>16人</t>
  </si>
  <si>
    <t>埇桥区（接收低收入补助的11人；接收特困帮扶的28人；同时接收两项补助的11人）</t>
  </si>
  <si>
    <t>钱叶凡</t>
  </si>
  <si>
    <t>安徽真丝针织总厂职工</t>
  </si>
  <si>
    <t>1988年</t>
  </si>
  <si>
    <t>本人87岁，身患高血压40多年，糖尿病10年，冠心病多年。医药费负担重，年自负药费9000多元，儿子下岗多年无收入。孙子上大学，生活费由本人承担，今年脑梗死住院。</t>
  </si>
  <si>
    <t>李看珍</t>
  </si>
  <si>
    <t>宿州市墉桥区物资第一回收公司工人</t>
  </si>
  <si>
    <t>92--040177</t>
  </si>
  <si>
    <t>本人高血压、心脏病、腰间盘突出，今年患脑梗塞冠心病住院，每年看病费用1万多元，丈夫糖尿病，高血压多年，儿子肾病每年外地治疗。</t>
  </si>
  <si>
    <t>席祥华</t>
  </si>
  <si>
    <t>宿州市西关办事处农民</t>
  </si>
  <si>
    <t>1956--P26</t>
  </si>
  <si>
    <t>无收入</t>
  </si>
  <si>
    <t>长期患有高血压、心脏病。脑梗塞。妻子因胫腓骨折和右上肢骨折花去大量医药费。</t>
  </si>
  <si>
    <t>崔兰珍</t>
  </si>
  <si>
    <t>宿州市百货公司</t>
  </si>
  <si>
    <t>58--p81补遗</t>
  </si>
  <si>
    <t>年纪大86岁，行动不便，身患高血压、心脏病，心脑血管脑梗塞等，长期服药。生活长期不能自理。</t>
  </si>
  <si>
    <t>蒋廷东</t>
  </si>
  <si>
    <t>宿州市耐磨材料厂工人</t>
  </si>
  <si>
    <t>59--040205</t>
  </si>
  <si>
    <t>本人身患心脏病、肺气肿、脑血栓，半身不遂一年多，刚能下床。多病，妻子无收入患严重脑供血不足，夫妻长期服药。子女均下岗，家庭困难。</t>
  </si>
  <si>
    <t>朱贤圣</t>
  </si>
  <si>
    <t>1934。06</t>
  </si>
  <si>
    <t>宿州市第四轧花厂工人</t>
  </si>
  <si>
    <t>1958---P81</t>
  </si>
  <si>
    <t>本人年迈，患有低血糖，低心率冠心病。腰椎扭伤后遗症，长年吃药。单位无医保补助。</t>
  </si>
  <si>
    <t>付文英</t>
  </si>
  <si>
    <t>宿州市墉桥区曹村镇原妇联主任</t>
  </si>
  <si>
    <t>56--040209</t>
  </si>
  <si>
    <t>年纪大87，患颈椎病不能行走，眼睛白内障和风湿性关节炎，生活无法自理。现腰第七根肋骨脱落，医药费花费儿女承担。</t>
  </si>
  <si>
    <t>郭良玉</t>
  </si>
  <si>
    <t>宿州市第一农药厂工人</t>
  </si>
  <si>
    <t>59--040195</t>
  </si>
  <si>
    <t>本人已年纪89岁，多病，身患糖尿病，冠心病。长期吃药。今年脑梗死住院花费2万多元</t>
  </si>
  <si>
    <t>潘先民</t>
  </si>
  <si>
    <t>宿州市祁县供销社工人　</t>
  </si>
  <si>
    <t>76--040200</t>
  </si>
  <si>
    <t>年岁已高，身体患有心脏病，家属周俊华也有高血压，心脏病等均需长年服药，子女下岗，生活很困难。</t>
  </si>
  <si>
    <t>陈修英</t>
  </si>
  <si>
    <t>墉桥三八乡杨庙村马家组5号农民</t>
  </si>
  <si>
    <t>92--040193</t>
  </si>
  <si>
    <t>身体多病，无劳动能力，耕地少，无经济来源，现又患上冠心病，颈椎病和高血压，面瘫。</t>
  </si>
  <si>
    <t>尹清云</t>
  </si>
  <si>
    <t>宿州第一烟酒公司职工</t>
  </si>
  <si>
    <t>本人80多岁，生活不能自理，患心脏病高血压15年，去年心脏做2个支架。14年8月患股骨头，至今行走不便。有病不敢去医院，费用太高，每年10000多自费看病。</t>
  </si>
  <si>
    <t>邰连三</t>
  </si>
  <si>
    <t>原宿县化肥厂工人</t>
  </si>
  <si>
    <t>84--040201</t>
  </si>
  <si>
    <t>本人有哮喘，高血压、肺气肿多种疾病，家属耳聋，听力障碍3级，右眼失明多年，无收入。子女下岗。</t>
  </si>
  <si>
    <t>张百顺</t>
  </si>
  <si>
    <r>
      <t>埇</t>
    </r>
    <r>
      <rPr>
        <sz val="10"/>
        <rFont val="宋体"/>
        <family val="0"/>
      </rPr>
      <t>桥区党史研究室科员</t>
    </r>
  </si>
  <si>
    <t>病休</t>
  </si>
  <si>
    <t>76--040194</t>
  </si>
  <si>
    <t>胃部占位癌变，切除五分之四，多方借钱治病，每年都要手术，个人负担4万多元，家属患痛风、风湿和腰脊椎严重滑脱。也须常年治疗，家庭极度困难。今年又做了胃部切瘤手术。</t>
  </si>
  <si>
    <t>梁  荣</t>
  </si>
  <si>
    <t>宿州第一针织厂工人</t>
  </si>
  <si>
    <t>下岗</t>
  </si>
  <si>
    <t>92-040188</t>
  </si>
  <si>
    <t>夫妻双方下岗多年，孩子上大学，本人没有固定收入和基本生活费，患有严重妇科病，家庭十分困难。</t>
  </si>
  <si>
    <t>郜振飞</t>
  </si>
  <si>
    <t>原宿州市柴油机厂职工</t>
  </si>
  <si>
    <t>职工</t>
  </si>
  <si>
    <t>1984省劳模</t>
  </si>
  <si>
    <t>1、子女均下岗。2、本人患糖尿病，眼底黄斑病变，极高危高血压。3、家属患糖尿病，冠心病，肾病，极危性高血压等病。</t>
  </si>
  <si>
    <t>欧如平</t>
  </si>
  <si>
    <r>
      <t>埇</t>
    </r>
    <r>
      <rPr>
        <sz val="10"/>
        <rFont val="宋体"/>
        <family val="0"/>
      </rPr>
      <t>桥区桃山小学教师</t>
    </r>
  </si>
  <si>
    <t>1960-P279</t>
  </si>
  <si>
    <t>年龄大，家住农村身患冠心病，没有地和其他收入，13年、14年、15年多年住院。10月高血压住院自负医药费5000多元。家属86岁，无工作收入，患糖尿病多年，全靠自己工资，生活十分困难。</t>
  </si>
  <si>
    <t>陈洪芬</t>
  </si>
  <si>
    <t>埇桥区粮食局职工</t>
  </si>
  <si>
    <t>1960--P192</t>
  </si>
  <si>
    <t>儿子、儿媳均下岗无经济来源，本人心脏病，高血压等。年老多病，行走困难。8月份重病入监护室。</t>
  </si>
  <si>
    <t>刘  华</t>
  </si>
  <si>
    <t>宿州铝制品厂职工</t>
  </si>
  <si>
    <t>1984-343</t>
  </si>
  <si>
    <t>身患多种职业病，同时有眼底出血，白癜风等血液病，无力住院治疗，每年自费吃药6000多元。本人三级残疾。</t>
  </si>
  <si>
    <t>李  林</t>
  </si>
  <si>
    <t>埇桥区西二铺沟西村农民</t>
  </si>
  <si>
    <t>2002--106</t>
  </si>
  <si>
    <t>本人年龄已大，身患糖尿病等多种慢性病，丧失劳动能力，生活困难。</t>
  </si>
  <si>
    <t>李保林</t>
  </si>
  <si>
    <t>埇桥区商务局科员</t>
  </si>
  <si>
    <t>1976--P19</t>
  </si>
  <si>
    <t>本人88岁，高血压、脑萎缩、脑血栓。长子下岗腿有疾病无劳动能力肢体三等残疾。次子病故，遗有一子，生活全有本人负担。</t>
  </si>
  <si>
    <t>张茂义</t>
  </si>
  <si>
    <t>埇桥区灰古镇八张村农民</t>
  </si>
  <si>
    <t>2007--0094</t>
  </si>
  <si>
    <t>本人糖尿病缠身10年，并发心脑血管供血不足，脑梗塞前列腺、腰间盘突出前列腺肥大等，妻子心脑血管病，风湿性关节炎等，没有任何经济收入。</t>
  </si>
  <si>
    <t>李德荣</t>
  </si>
  <si>
    <t>埇桥区符离供销社职工</t>
  </si>
  <si>
    <t>176--P19</t>
  </si>
  <si>
    <t>本人高血压、糖尿病、冠心病，家属心脏病、骨质疏松不能行走，每年吃药7000多元。</t>
  </si>
  <si>
    <t>王学亮</t>
  </si>
  <si>
    <t>安徽车桥有限公司职工</t>
  </si>
  <si>
    <t>本人患有胃病、腰椎肩病变，多发性脑梗塞，长期高血压，长期吃药，造成家庭困难。</t>
  </si>
  <si>
    <t>圣士雨</t>
  </si>
  <si>
    <t>1995全国机械工业劳模</t>
  </si>
  <si>
    <t>长期患高血压、心脏病，家属无收入，身体多病。</t>
  </si>
  <si>
    <t>赵  军</t>
  </si>
  <si>
    <t>安徽华洋啤酒股份有限公司</t>
  </si>
  <si>
    <t>在职</t>
  </si>
  <si>
    <t>2013.全国轻工劳模</t>
  </si>
  <si>
    <t>本人患腰椎间盘突出，坐骨神经痛，颈椎病等，医疗支出大，收入低，孩子上大学，家庭困难。</t>
  </si>
  <si>
    <t>马厚端</t>
  </si>
  <si>
    <t>埇桥区人大科员</t>
  </si>
  <si>
    <t>1959.P126</t>
  </si>
  <si>
    <t>本人曾全身瘫痪在上海住院近白天。身患脑梗死，高血压，另刚查出疑是消化道癌症，观察中。常年吃药，负担重，行走困难。（P126劳模名单上，马厚儒即为马厚端，“儒”是印刷错误）</t>
  </si>
  <si>
    <t>陈洪生</t>
  </si>
  <si>
    <t>埇桥区计生委科员</t>
  </si>
  <si>
    <t>1956.P62</t>
  </si>
  <si>
    <t>家属无收入长期患病，本人年纪已大，84岁，患高血压3级，极高危糖尿病，冠心病，心功能不全2级。</t>
  </si>
  <si>
    <t>郑克敏</t>
  </si>
  <si>
    <r>
      <t>埇</t>
    </r>
    <r>
      <rPr>
        <sz val="10"/>
        <rFont val="宋体"/>
        <family val="0"/>
      </rPr>
      <t>桥区符离镇李桥村</t>
    </r>
  </si>
  <si>
    <t>中度脑血管供血不足，发病不能行走腰间盘突出多年，儿子外出打工，家里两个孙子和93岁父亲，靠种地维持生活。</t>
  </si>
  <si>
    <t>28人</t>
  </si>
  <si>
    <t>泗县（接受低收入补助的8人；接受特困帮扶的27人，同时接受两项补助的8人。）</t>
  </si>
  <si>
    <t>姚玉兰</t>
  </si>
  <si>
    <t>泗县长沟商店</t>
  </si>
  <si>
    <t>1956-040154</t>
  </si>
  <si>
    <t>本人患冠心病、双眼失明，妻子16年住院花费8千多</t>
  </si>
  <si>
    <t>陈兴奎</t>
  </si>
  <si>
    <t>泗县木器厂</t>
  </si>
  <si>
    <t>1959-040152</t>
  </si>
  <si>
    <t>年老体弱，长期服药，生活困难17年住院花费2万元</t>
  </si>
  <si>
    <t>李丰收</t>
  </si>
  <si>
    <t>泗县化肥厂</t>
  </si>
  <si>
    <t>1997-第2336号</t>
  </si>
  <si>
    <t>本人有心脏病、风湿关节炎，常年用药，17年花费6千多元</t>
  </si>
  <si>
    <t>姬启先</t>
  </si>
  <si>
    <t>泗县徐贺粮站</t>
  </si>
  <si>
    <t>1995-040157</t>
  </si>
  <si>
    <t>本人患眼底动脉血减慢以及右眼失明，血糖高常年用药17年花费3千多元</t>
  </si>
  <si>
    <t>林福松</t>
  </si>
  <si>
    <t>泗县粮食局</t>
  </si>
  <si>
    <t>1960-040131</t>
  </si>
  <si>
    <t>本人患高血压，腰椎严重变形无行走能力，生活无法自理17年花费5万多元</t>
  </si>
  <si>
    <t>邓美英</t>
  </si>
  <si>
    <t>原县委招待所</t>
  </si>
  <si>
    <t>1960-04150</t>
  </si>
  <si>
    <t>本人患多种疾病，常年吃药，生活困难,17年花费2万多元</t>
  </si>
  <si>
    <t>王翠华</t>
  </si>
  <si>
    <t>1976-040135</t>
  </si>
  <si>
    <t>本人高血压心脏病,长期服药费用高昂,17年花费7千多</t>
  </si>
  <si>
    <t>陈恒金</t>
  </si>
  <si>
    <t>泗县面粉厂</t>
  </si>
  <si>
    <t>1976-040149</t>
  </si>
  <si>
    <t>本人患糖尿病，心脏病，常年服药17年花费3千多</t>
  </si>
  <si>
    <t>邵翠兰</t>
  </si>
  <si>
    <t>泗城轧花厂</t>
  </si>
  <si>
    <t>1976-040134</t>
  </si>
  <si>
    <t>本人长期患病常年服药17年花费7千多</t>
  </si>
  <si>
    <t>陈  忠</t>
  </si>
  <si>
    <t>泗县食品厂</t>
  </si>
  <si>
    <t>1992-040145</t>
  </si>
  <si>
    <t>本人长期患病，妻子无收入，收入难以支付医药费,17年花费4万多元</t>
  </si>
  <si>
    <t>袁成彬</t>
  </si>
  <si>
    <t>泗县大路口乡</t>
  </si>
  <si>
    <t>1997-2351</t>
  </si>
  <si>
    <t>本人患冠心病、高血压失去劳动能力，17年花费近6000元</t>
  </si>
  <si>
    <t>陈会红</t>
  </si>
  <si>
    <t>泗县泗城镇河柳西村</t>
  </si>
  <si>
    <t>1997-第2352号</t>
  </si>
  <si>
    <t>无工资，有心脏病、高血压常年吃药</t>
  </si>
  <si>
    <t>陈绍宽</t>
  </si>
  <si>
    <t>泗县经信委</t>
  </si>
  <si>
    <t>1997年-2335</t>
  </si>
  <si>
    <t>冠心病、高血压，16年花费2000元</t>
  </si>
  <si>
    <t>骆俊超</t>
  </si>
  <si>
    <t>泗县家具厂</t>
  </si>
  <si>
    <t>2002-040146</t>
  </si>
  <si>
    <t>16年遭遇车祸，受重伤，骨头断裂，16年花费1万多元，17年用药3千多元</t>
  </si>
  <si>
    <t>张庆东</t>
  </si>
  <si>
    <t xml:space="preserve">男 </t>
  </si>
  <si>
    <t>1962.10</t>
  </si>
  <si>
    <t>泗县瓦坊乡张楼村</t>
  </si>
  <si>
    <t>2002年省劳模</t>
  </si>
  <si>
    <t>本人身患多种疾病，妻子有糖尿病，17年花费2千多元</t>
  </si>
  <si>
    <t>周素珍</t>
  </si>
  <si>
    <t>泗县佳美实业有限责任公司</t>
  </si>
  <si>
    <t>1989年全国商业劳动模范</t>
  </si>
  <si>
    <t>本人高血压、冠心病，17年腰椎肿瘤手术花费20多万</t>
  </si>
  <si>
    <t>熊广铎</t>
  </si>
  <si>
    <t>泗县长沟镇大陈村</t>
  </si>
  <si>
    <t>1990-第194号</t>
  </si>
  <si>
    <t>妻子多病，失去劳动能力，生活无法自理，17年住院费5万多元，药费8千多元</t>
  </si>
  <si>
    <t>顾开东</t>
  </si>
  <si>
    <t>泗县供销社</t>
  </si>
  <si>
    <t>1997-G1208号</t>
  </si>
  <si>
    <t>本人多病，常年服药,17年花费2万多</t>
  </si>
  <si>
    <t>刘典礼</t>
  </si>
  <si>
    <t>1993年商业部</t>
  </si>
  <si>
    <t>本人患高血压脑萎缩冠心病等，长期吃药17年花费3千多元</t>
  </si>
  <si>
    <t>李桂英</t>
  </si>
  <si>
    <t>泗县工商局</t>
  </si>
  <si>
    <t>1959-040126</t>
  </si>
  <si>
    <t>慢性病，长期服药，17年花费7千余元</t>
  </si>
  <si>
    <t>喻德芳</t>
  </si>
  <si>
    <t>泗县工商银行</t>
  </si>
  <si>
    <t>1958-040123</t>
  </si>
  <si>
    <t>年龄大，经常生病，脑溢血导致半身不遂，17年花费2万余元</t>
  </si>
  <si>
    <t>王九龄</t>
  </si>
  <si>
    <t>泗县审计局</t>
  </si>
  <si>
    <t>1993-040236</t>
  </si>
  <si>
    <t>本人大病，常年卧床，17年花费1万4千元</t>
  </si>
  <si>
    <t>毛新华</t>
  </si>
  <si>
    <t>1992-0949</t>
  </si>
  <si>
    <t>本人患有三高，常年服药，17年花费3千余元</t>
  </si>
  <si>
    <t>李庆民</t>
  </si>
  <si>
    <t>杨集供销社</t>
  </si>
  <si>
    <t>1963-040148</t>
  </si>
  <si>
    <t>本人胃癌，17年多次入院花费4万多元</t>
  </si>
  <si>
    <t>谷元翠</t>
  </si>
  <si>
    <t>1956-040141</t>
  </si>
  <si>
    <t>本人左腿手术，老伴长期瘫痪卧床，治疗费用高昂,17年花费7千多元</t>
  </si>
  <si>
    <t>朱宗和</t>
  </si>
  <si>
    <t>泗县人民医院</t>
  </si>
  <si>
    <t>1956年省劳模</t>
  </si>
  <si>
    <t>本人脑梗、高血压、糖尿病，17年花费1万4千元</t>
  </si>
  <si>
    <t>季家功</t>
  </si>
  <si>
    <t>泗县纪委</t>
  </si>
  <si>
    <t>1992年省劳模</t>
  </si>
  <si>
    <t>本人身患多种疾病，经常住院治疗，17年花费7千多元</t>
  </si>
  <si>
    <t>27人</t>
  </si>
  <si>
    <t>萧县（接受低收入补助的9人；接受特困帮扶的27人；同时接受两项补助的9人。）</t>
  </si>
  <si>
    <t>彭庆振　</t>
  </si>
  <si>
    <t>　萧县圣泉彭庄行政村</t>
  </si>
  <si>
    <t>　1956省劳模</t>
  </si>
  <si>
    <t>本人卧床不能动，二个儿子神经病</t>
  </si>
  <si>
    <t>去世</t>
  </si>
  <si>
    <t>张德海</t>
  </si>
  <si>
    <t>萧县化肥厂</t>
  </si>
  <si>
    <t>84年省劳模</t>
  </si>
  <si>
    <t>本人有高血，妻子有慢性病，每年吃药近1万元</t>
  </si>
  <si>
    <t>潘继胜</t>
  </si>
  <si>
    <t>　萧县木器厂</t>
  </si>
  <si>
    <t>　75年先进个人</t>
  </si>
  <si>
    <t>有个痴呆的儿子，有病经常住院治疗，本人有多种慢性病</t>
  </si>
  <si>
    <t>李令政</t>
  </si>
  <si>
    <t>　萧县新庄镇小集子行政村</t>
  </si>
  <si>
    <t>　02年省劳模</t>
  </si>
  <si>
    <t>现在老两口一起生活，主要靠农村养老金生活。</t>
  </si>
  <si>
    <t>许锡鸿</t>
  </si>
  <si>
    <t>萧县龙城镇房庄小学</t>
  </si>
  <si>
    <t>89年教育部劳模</t>
  </si>
  <si>
    <t>妻子有慢性病，搬迁建房欠账</t>
  </si>
  <si>
    <t>于为立</t>
  </si>
  <si>
    <t>萧县交通局车队</t>
  </si>
  <si>
    <t>88年省劳模</t>
  </si>
  <si>
    <t>心脑血管病，妻子农民、没有收入，爱人甲状腺癌症</t>
  </si>
  <si>
    <t>王连贞</t>
  </si>
  <si>
    <t>　萧县张庄寨镇众姓庄村</t>
  </si>
  <si>
    <t>　07年省劳模</t>
  </si>
  <si>
    <t>本人脑栓塞，现在妻子正在住院，老两口是农民收入少</t>
  </si>
  <si>
    <t>苏兆娥</t>
  </si>
  <si>
    <t>萧县百货公司</t>
  </si>
  <si>
    <t>92年省劳模　</t>
  </si>
  <si>
    <t>患有脑梗，经常吃药</t>
  </si>
  <si>
    <t>王庆习</t>
  </si>
  <si>
    <t>萧县永固镇许岗子村</t>
  </si>
  <si>
    <t>　97年省劳模</t>
  </si>
  <si>
    <t>眼睛不好，高血压等慢性病，走路不方便，爱人今年去世。</t>
  </si>
  <si>
    <t>王於昌</t>
  </si>
  <si>
    <t>63年部队一等功</t>
  </si>
  <si>
    <t>本人高血压、前列腺增生，子女下岗、妻子多病</t>
  </si>
  <si>
    <t>王文智</t>
  </si>
  <si>
    <t>萧县白土镇小学</t>
  </si>
  <si>
    <t>60年先进个人</t>
  </si>
  <si>
    <t>冠心病，胆囊息肉，血管支架，直肠手术，爱人冠心病，胸椎骨折，自费2万多</t>
  </si>
  <si>
    <t>李忠善</t>
  </si>
  <si>
    <t>萧县政府办公室</t>
  </si>
  <si>
    <t>　56年积极分子</t>
  </si>
  <si>
    <t>尿失禁，脑梗，帕金森，老伴有高血压，常年吃药</t>
  </si>
  <si>
    <t>杨保华</t>
  </si>
  <si>
    <t>萧县经信委</t>
  </si>
  <si>
    <t>56年积极分子</t>
  </si>
  <si>
    <t>肾炎、冠心病、高血压、脑栓塞、关节炎，门诊、自购药，不能报销6万多元</t>
  </si>
  <si>
    <t>梁瑞芝</t>
  </si>
  <si>
    <t>萧县农委</t>
  </si>
  <si>
    <t>　76.p19</t>
  </si>
  <si>
    <t>患有脑梗塞病，住院治疗，自费药费9200</t>
  </si>
  <si>
    <t>牟敦祝</t>
  </si>
  <si>
    <t>萧县开源屠宰总厂</t>
  </si>
  <si>
    <t>患有心脑血管病经常吃药，老伴年老多病药费很高，自费药费18500</t>
  </si>
  <si>
    <t>杨世修　</t>
  </si>
  <si>
    <t>　萧县闫集镇大杨庄村</t>
  </si>
  <si>
    <t>结肠癌手术、糖尿病生活不能自理，子女照顾起居，药费四万多</t>
  </si>
  <si>
    <t>何祖新</t>
  </si>
  <si>
    <t>萧县萄头厂</t>
  </si>
  <si>
    <t>92年省劳模</t>
  </si>
  <si>
    <t>糖尿病、类风湿、双下肢静脉曲张，自费药费30000</t>
  </si>
  <si>
    <t>吴义英</t>
  </si>
  <si>
    <t>萧县葡萄公司</t>
  </si>
  <si>
    <t>76.p9.14</t>
  </si>
  <si>
    <t>高血压、糖尿病、子宫摘除，自费药费20000</t>
  </si>
  <si>
    <t>胡广坤　</t>
  </si>
  <si>
    <t>　萧县龙城粮站</t>
  </si>
  <si>
    <t>　84年省劳模</t>
  </si>
  <si>
    <t>本人患有高血压、心脏病，妻子有病常年吃药、儿子下岗离婚、孙子上大学由我负担</t>
  </si>
  <si>
    <t>申秀云</t>
  </si>
  <si>
    <t>　萧县萄头厂</t>
  </si>
  <si>
    <t>糖尿病、类风湿、双下肢静脉曲张，丈夫有病住院治疗，自费药费19000</t>
  </si>
  <si>
    <t>徐志亮　</t>
  </si>
  <si>
    <t>　萧县政协办公室</t>
  </si>
  <si>
    <t>　60年先进工作者</t>
  </si>
  <si>
    <t>高血压、心脏病多次住院治疗，老伴患痴呆症每月药费很多</t>
  </si>
  <si>
    <t>陈明义</t>
  </si>
  <si>
    <t>　萧县白土镇费村西岗新村</t>
  </si>
  <si>
    <t>大脑供血严重不足，现正在北京301医院住院目前检查费3万多，元妻子农民、收入很少</t>
  </si>
  <si>
    <t>王向阳</t>
  </si>
  <si>
    <t>07年省劳模</t>
  </si>
  <si>
    <t>母亲脑供血不足住院116天，开支29.3万元，个人付12.8万元，现瘫痪在床，呈植人壮，每天要两个人照顾，</t>
  </si>
  <si>
    <t>任素贞</t>
  </si>
  <si>
    <t>萧县实验小学</t>
  </si>
  <si>
    <t>07年全国模范教师</t>
  </si>
  <si>
    <t>宫颈癌在北京住院，自费药11万多</t>
  </si>
  <si>
    <t>孟凡振</t>
  </si>
  <si>
    <t>　萧县科技局</t>
  </si>
  <si>
    <t>患有冠心病住院，自费五万多</t>
  </si>
  <si>
    <t>胡念银</t>
  </si>
  <si>
    <t>萧县水泥厂</t>
  </si>
  <si>
    <t>66年一等功</t>
  </si>
  <si>
    <t>糖尿病引发的右腿截肢，双目失明，</t>
  </si>
  <si>
    <t>吕宣法</t>
  </si>
  <si>
    <t>萧县审计局</t>
  </si>
  <si>
    <t>离休</t>
  </si>
  <si>
    <t>90年全国审计模范</t>
  </si>
  <si>
    <t>年老多病经常住院，每月自付药费2000多元，</t>
  </si>
  <si>
    <t>全市合计</t>
  </si>
  <si>
    <t>共127人，接受低补救助58人，特困帮扶127人，接受两项救助55人</t>
  </si>
  <si>
    <t>经办人签章：</t>
  </si>
  <si>
    <t>分管主席签章：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</si>
</sst>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62">
    <font>
      <sz val="12"/>
      <name val="宋体"/>
      <family val="0"/>
    </font>
    <font>
      <b/>
      <sz val="11"/>
      <color indexed="8"/>
      <name val="黑体"/>
      <family val="3"/>
    </font>
    <font>
      <b/>
      <sz val="12"/>
      <name val="宋体"/>
      <family val="0"/>
    </font>
    <font>
      <sz val="12"/>
      <name val="黑体"/>
      <family val="3"/>
    </font>
    <font>
      <sz val="24"/>
      <color indexed="8"/>
      <name val="方正小标宋简体"/>
      <family val="0"/>
    </font>
    <font>
      <b/>
      <sz val="24"/>
      <color indexed="8"/>
      <name val="方正小标宋简体"/>
      <family val="0"/>
    </font>
    <font>
      <b/>
      <sz val="12"/>
      <color indexed="8"/>
      <name val="黑体"/>
      <family val="3"/>
    </font>
    <font>
      <b/>
      <sz val="14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黑体"/>
      <family val="3"/>
    </font>
    <font>
      <b/>
      <sz val="14"/>
      <name val="黑体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2"/>
      <color indexed="8"/>
      <name val="仿宋"/>
      <family val="3"/>
    </font>
    <font>
      <b/>
      <sz val="12"/>
      <name val="黑体"/>
      <family val="3"/>
    </font>
    <font>
      <b/>
      <sz val="16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黑体"/>
      <family val="3"/>
    </font>
    <font>
      <b/>
      <sz val="10"/>
      <color rgb="FF000000"/>
      <name val="黑体"/>
      <family val="3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 vertical="center"/>
      <protection/>
    </xf>
    <xf numFmtId="17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8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distributed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67" applyFont="1" applyBorder="1" applyAlignment="1">
      <alignment horizontal="center" vertical="center" wrapText="1"/>
      <protection/>
    </xf>
    <xf numFmtId="0" fontId="8" fillId="0" borderId="17" xfId="6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distributed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6" fillId="0" borderId="18" xfId="0" applyFont="1" applyBorder="1" applyAlignment="1">
      <alignment horizontal="center" vertical="distributed" wrapText="1"/>
    </xf>
    <xf numFmtId="0" fontId="6" fillId="0" borderId="11" xfId="0" applyFont="1" applyBorder="1" applyAlignment="1">
      <alignment vertical="distributed" wrapText="1"/>
    </xf>
    <xf numFmtId="0" fontId="6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distributed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distributed" wrapText="1"/>
    </xf>
    <xf numFmtId="0" fontId="10" fillId="0" borderId="11" xfId="0" applyFont="1" applyBorder="1" applyAlignment="1">
      <alignment horizontal="left" vertical="distributed"/>
    </xf>
    <xf numFmtId="0" fontId="9" fillId="0" borderId="11" xfId="0" applyFont="1" applyBorder="1" applyAlignment="1">
      <alignment horizontal="center" vertical="distributed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distributed"/>
    </xf>
    <xf numFmtId="0" fontId="13" fillId="0" borderId="18" xfId="0" applyFont="1" applyFill="1" applyBorder="1" applyAlignment="1">
      <alignment horizontal="center" vertical="center" wrapText="1"/>
    </xf>
    <xf numFmtId="0" fontId="8" fillId="0" borderId="11" xfId="66" applyFont="1" applyBorder="1" applyAlignment="1">
      <alignment vertical="distributed"/>
      <protection/>
    </xf>
    <xf numFmtId="0" fontId="10" fillId="0" borderId="14" xfId="0" applyFont="1" applyFill="1" applyBorder="1" applyAlignment="1">
      <alignment horizontal="center" vertical="center"/>
    </xf>
    <xf numFmtId="0" fontId="8" fillId="0" borderId="0" xfId="65" applyFont="1" applyAlignment="1">
      <alignment vertical="distributed"/>
      <protection/>
    </xf>
    <xf numFmtId="0" fontId="10" fillId="0" borderId="11" xfId="0" applyFont="1" applyFill="1" applyBorder="1" applyAlignment="1">
      <alignment vertical="distributed" wrapText="1"/>
    </xf>
    <xf numFmtId="0" fontId="10" fillId="0" borderId="17" xfId="67" applyFont="1" applyBorder="1" applyAlignment="1">
      <alignment vertical="distributed" wrapText="1"/>
      <protection/>
    </xf>
    <xf numFmtId="0" fontId="10" fillId="0" borderId="20" xfId="67" applyFont="1" applyBorder="1" applyAlignment="1">
      <alignment horizontal="center" vertical="center" wrapText="1"/>
      <protection/>
    </xf>
    <xf numFmtId="0" fontId="10" fillId="0" borderId="17" xfId="15" applyFont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1" xfId="66" applyFont="1" applyFill="1" applyBorder="1" applyAlignment="1">
      <alignment horizontal="center" vertical="center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2" fillId="0" borderId="16" xfId="66" applyFont="1" applyFill="1" applyBorder="1" applyAlignment="1">
      <alignment horizontal="center" vertical="center"/>
      <protection/>
    </xf>
    <xf numFmtId="0" fontId="12" fillId="0" borderId="16" xfId="66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64" applyFont="1" applyAlignment="1">
      <alignment vertical="distributed"/>
      <protection/>
    </xf>
    <xf numFmtId="0" fontId="8" fillId="0" borderId="17" xfId="15" applyFont="1" applyBorder="1" applyAlignment="1">
      <alignment horizontal="center" vertical="center" wrapText="1"/>
      <protection/>
    </xf>
    <xf numFmtId="0" fontId="10" fillId="0" borderId="17" xfId="15" applyFont="1" applyBorder="1" applyAlignment="1">
      <alignment vertical="distributed" wrapText="1"/>
      <protection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66" applyFont="1" applyFill="1" applyBorder="1" applyAlignment="1">
      <alignment horizontal="left" vertical="center" wrapText="1"/>
      <protection/>
    </xf>
    <xf numFmtId="0" fontId="12" fillId="0" borderId="11" xfId="66" applyFont="1" applyFill="1" applyBorder="1" applyAlignment="1">
      <alignment horizontal="center" vertical="center"/>
      <protection/>
    </xf>
    <xf numFmtId="0" fontId="12" fillId="0" borderId="11" xfId="66" applyFont="1" applyFill="1" applyBorder="1" applyAlignment="1">
      <alignment vertical="distributed" wrapText="1"/>
      <protection/>
    </xf>
    <xf numFmtId="0" fontId="12" fillId="0" borderId="1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distributed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distributed" wrapText="1"/>
    </xf>
    <xf numFmtId="0" fontId="61" fillId="0" borderId="21" xfId="0" applyFont="1" applyBorder="1" applyAlignment="1">
      <alignment horizontal="left" vertical="distributed" wrapText="1"/>
    </xf>
    <xf numFmtId="0" fontId="10" fillId="0" borderId="21" xfId="0" applyFont="1" applyBorder="1" applyAlignment="1">
      <alignment horizontal="center" vertical="center"/>
    </xf>
    <xf numFmtId="0" fontId="60" fillId="0" borderId="11" xfId="0" applyFont="1" applyBorder="1" applyAlignment="1">
      <alignment vertical="distributed" wrapText="1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distributed"/>
    </xf>
    <xf numFmtId="0" fontId="12" fillId="0" borderId="2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distributed"/>
    </xf>
    <xf numFmtId="0" fontId="20" fillId="0" borderId="11" xfId="0" applyFont="1" applyBorder="1" applyAlignment="1">
      <alignment horizontal="center" vertical="center"/>
    </xf>
  </cellXfs>
  <cellStyles count="5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5" xfId="64"/>
    <cellStyle name="常规_Sheet1_1" xfId="65"/>
    <cellStyle name="常规_Sheet1" xfId="66"/>
    <cellStyle name="常规_Sheet1_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D218"/>
  <sheetViews>
    <sheetView tabSelected="1" workbookViewId="0" topLeftCell="F1">
      <selection activeCell="J5" sqref="J5"/>
    </sheetView>
  </sheetViews>
  <sheetFormatPr defaultColWidth="8.75390625" defaultRowHeight="14.25"/>
  <cols>
    <col min="1" max="1" width="4.875" style="3" customWidth="1"/>
    <col min="2" max="2" width="8.625" style="0" customWidth="1"/>
    <col min="3" max="3" width="4.625" style="0" customWidth="1"/>
    <col min="4" max="4" width="7.50390625" style="0" customWidth="1"/>
    <col min="5" max="5" width="28.625" style="0" customWidth="1"/>
    <col min="6" max="6" width="6.25390625" style="0" customWidth="1"/>
    <col min="7" max="7" width="17.75390625" style="0" customWidth="1"/>
    <col min="8" max="8" width="8.125" style="6" customWidth="1"/>
    <col min="9" max="9" width="7.875" style="6" customWidth="1"/>
    <col min="10" max="10" width="70.875" style="7" customWidth="1"/>
    <col min="11" max="11" width="7.875" style="6" customWidth="1"/>
    <col min="12" max="12" width="7.375" style="6" customWidth="1"/>
    <col min="13" max="13" width="5.375" style="0" customWidth="1"/>
  </cols>
  <sheetData>
    <row r="1" spans="1:12" ht="31.5">
      <c r="A1" s="8" t="s">
        <v>0</v>
      </c>
      <c r="B1" s="9"/>
      <c r="C1" s="9"/>
      <c r="D1" s="9"/>
      <c r="E1" s="9"/>
      <c r="F1" s="9"/>
      <c r="G1" s="9"/>
      <c r="H1" s="9"/>
      <c r="I1" s="9"/>
      <c r="J1" s="37"/>
      <c r="K1" s="9"/>
      <c r="L1" s="38"/>
    </row>
    <row r="2" spans="1:12" ht="15">
      <c r="A2" s="10" t="s">
        <v>1</v>
      </c>
      <c r="B2" s="10"/>
      <c r="C2" s="10"/>
      <c r="D2" s="10"/>
      <c r="E2" s="10"/>
      <c r="F2" s="10" t="s">
        <v>2</v>
      </c>
      <c r="G2" s="10"/>
      <c r="H2" s="11"/>
      <c r="I2" s="11"/>
      <c r="J2" s="39" t="s">
        <v>3</v>
      </c>
      <c r="K2" s="40"/>
      <c r="L2" s="41"/>
    </row>
    <row r="3" spans="1:186" s="1" customFormat="1" ht="62.25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 t="s">
        <v>11</v>
      </c>
      <c r="I3" s="11" t="s">
        <v>12</v>
      </c>
      <c r="J3" s="42" t="s">
        <v>13</v>
      </c>
      <c r="K3" s="11" t="s">
        <v>14</v>
      </c>
      <c r="L3" s="43" t="s">
        <v>15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</row>
    <row r="4" spans="1:12" ht="17.25">
      <c r="A4" s="13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45"/>
    </row>
    <row r="5" spans="1:13" ht="27" customHeight="1">
      <c r="A5" s="15">
        <v>1</v>
      </c>
      <c r="B5" s="16" t="s">
        <v>17</v>
      </c>
      <c r="C5" s="16" t="s">
        <v>18</v>
      </c>
      <c r="D5" s="16">
        <v>1933.8</v>
      </c>
      <c r="E5" s="16" t="s">
        <v>19</v>
      </c>
      <c r="F5" s="16" t="s">
        <v>20</v>
      </c>
      <c r="G5" s="16">
        <v>1959</v>
      </c>
      <c r="H5" s="16">
        <v>3841</v>
      </c>
      <c r="I5" s="46"/>
      <c r="J5" s="47" t="s">
        <v>21</v>
      </c>
      <c r="K5" s="46">
        <v>9500</v>
      </c>
      <c r="L5" s="46">
        <v>9500</v>
      </c>
      <c r="M5" s="6"/>
    </row>
    <row r="6" spans="1:13" ht="27" customHeight="1">
      <c r="A6" s="15">
        <v>2</v>
      </c>
      <c r="B6" s="16" t="s">
        <v>22</v>
      </c>
      <c r="C6" s="16" t="s">
        <v>23</v>
      </c>
      <c r="D6" s="16">
        <v>1943.6</v>
      </c>
      <c r="E6" s="16" t="s">
        <v>24</v>
      </c>
      <c r="F6" s="16" t="s">
        <v>25</v>
      </c>
      <c r="G6" s="16" t="s">
        <v>26</v>
      </c>
      <c r="H6" s="16">
        <v>2154.6</v>
      </c>
      <c r="I6" s="46">
        <v>2400</v>
      </c>
      <c r="J6" s="47" t="s">
        <v>27</v>
      </c>
      <c r="K6" s="46">
        <v>9000</v>
      </c>
      <c r="L6" s="46">
        <v>11400</v>
      </c>
      <c r="M6" s="6"/>
    </row>
    <row r="7" spans="1:13" ht="27" customHeight="1">
      <c r="A7" s="15">
        <v>3</v>
      </c>
      <c r="B7" s="16" t="s">
        <v>28</v>
      </c>
      <c r="C7" s="16" t="s">
        <v>23</v>
      </c>
      <c r="D7" s="16">
        <v>1950.5</v>
      </c>
      <c r="E7" s="16" t="s">
        <v>24</v>
      </c>
      <c r="F7" s="16" t="s">
        <v>25</v>
      </c>
      <c r="G7" s="16" t="s">
        <v>29</v>
      </c>
      <c r="H7" s="16">
        <v>2267.22</v>
      </c>
      <c r="I7" s="46">
        <v>2400</v>
      </c>
      <c r="J7" s="47" t="s">
        <v>30</v>
      </c>
      <c r="K7" s="46">
        <v>5000</v>
      </c>
      <c r="L7" s="46">
        <v>7400</v>
      </c>
      <c r="M7" s="6"/>
    </row>
    <row r="8" spans="1:13" ht="27" customHeight="1">
      <c r="A8" s="15">
        <v>4</v>
      </c>
      <c r="B8" s="16" t="s">
        <v>31</v>
      </c>
      <c r="C8" s="16" t="s">
        <v>18</v>
      </c>
      <c r="D8" s="16">
        <v>1934.1</v>
      </c>
      <c r="E8" s="16" t="s">
        <v>32</v>
      </c>
      <c r="F8" s="16" t="s">
        <v>20</v>
      </c>
      <c r="G8" s="16">
        <v>1956</v>
      </c>
      <c r="H8" s="16">
        <v>2908</v>
      </c>
      <c r="I8" s="46"/>
      <c r="J8" s="47" t="s">
        <v>33</v>
      </c>
      <c r="K8" s="46">
        <v>6500</v>
      </c>
      <c r="L8" s="46">
        <v>6500</v>
      </c>
      <c r="M8" s="6"/>
    </row>
    <row r="9" spans="1:13" ht="27" customHeight="1">
      <c r="A9" s="15">
        <v>5</v>
      </c>
      <c r="B9" s="16" t="s">
        <v>34</v>
      </c>
      <c r="C9" s="16" t="s">
        <v>23</v>
      </c>
      <c r="D9" s="16">
        <v>1968.8</v>
      </c>
      <c r="E9" s="16" t="s">
        <v>35</v>
      </c>
      <c r="F9" s="16" t="s">
        <v>20</v>
      </c>
      <c r="G9" s="16" t="s">
        <v>36</v>
      </c>
      <c r="H9" s="16">
        <v>2344.9</v>
      </c>
      <c r="I9" s="46">
        <v>2400</v>
      </c>
      <c r="J9" s="47" t="s">
        <v>37</v>
      </c>
      <c r="K9" s="46">
        <v>9000</v>
      </c>
      <c r="L9" s="46">
        <v>11400</v>
      </c>
      <c r="M9" s="6"/>
    </row>
    <row r="10" spans="1:13" ht="27" customHeight="1">
      <c r="A10" s="15">
        <v>6</v>
      </c>
      <c r="B10" s="16" t="s">
        <v>38</v>
      </c>
      <c r="C10" s="16" t="s">
        <v>18</v>
      </c>
      <c r="D10" s="16">
        <v>1975.1</v>
      </c>
      <c r="E10" s="16" t="s">
        <v>35</v>
      </c>
      <c r="F10" s="16" t="s">
        <v>39</v>
      </c>
      <c r="G10" s="16" t="s">
        <v>40</v>
      </c>
      <c r="H10" s="16">
        <v>3000</v>
      </c>
      <c r="I10" s="46"/>
      <c r="J10" s="47" t="s">
        <v>41</v>
      </c>
      <c r="K10" s="46">
        <v>2000</v>
      </c>
      <c r="L10" s="46">
        <v>2000</v>
      </c>
      <c r="M10" s="6"/>
    </row>
    <row r="11" spans="1:13" ht="27" customHeight="1">
      <c r="A11" s="15">
        <v>7</v>
      </c>
      <c r="B11" s="16" t="s">
        <v>42</v>
      </c>
      <c r="C11" s="16" t="s">
        <v>18</v>
      </c>
      <c r="D11" s="16">
        <v>1932.3</v>
      </c>
      <c r="E11" s="16" t="s">
        <v>43</v>
      </c>
      <c r="F11" s="16" t="s">
        <v>20</v>
      </c>
      <c r="G11" s="16">
        <v>1956</v>
      </c>
      <c r="H11" s="16">
        <v>4500</v>
      </c>
      <c r="I11" s="46"/>
      <c r="J11" s="47" t="s">
        <v>44</v>
      </c>
      <c r="K11" s="46">
        <v>8000</v>
      </c>
      <c r="L11" s="46">
        <v>8000</v>
      </c>
      <c r="M11" s="6"/>
    </row>
    <row r="12" spans="1:13" s="2" customFormat="1" ht="27" customHeight="1">
      <c r="A12" s="17" t="s">
        <v>15</v>
      </c>
      <c r="B12" s="18" t="s">
        <v>45</v>
      </c>
      <c r="C12" s="18"/>
      <c r="D12" s="18"/>
      <c r="E12" s="18"/>
      <c r="F12" s="18"/>
      <c r="G12" s="18"/>
      <c r="H12" s="18"/>
      <c r="I12" s="48">
        <f>SUM(I6:I11)</f>
        <v>7200</v>
      </c>
      <c r="J12" s="49"/>
      <c r="K12" s="48">
        <f>SUM(K5:K11)</f>
        <v>49000</v>
      </c>
      <c r="L12" s="48">
        <f>SUM(L5:L11)</f>
        <v>56200</v>
      </c>
      <c r="M12" s="50"/>
    </row>
    <row r="13" spans="1:12" ht="27" customHeight="1">
      <c r="A13" s="19" t="s">
        <v>46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51"/>
    </row>
    <row r="14" spans="1:12" ht="36.75" customHeight="1">
      <c r="A14" s="15">
        <v>1</v>
      </c>
      <c r="B14" s="21" t="s">
        <v>47</v>
      </c>
      <c r="C14" s="21" t="s">
        <v>48</v>
      </c>
      <c r="D14" s="21">
        <v>1938.11</v>
      </c>
      <c r="E14" s="21" t="s">
        <v>49</v>
      </c>
      <c r="F14" s="21" t="s">
        <v>50</v>
      </c>
      <c r="G14" s="21" t="s">
        <v>51</v>
      </c>
      <c r="H14" s="21">
        <v>2347</v>
      </c>
      <c r="I14" s="21">
        <v>2400</v>
      </c>
      <c r="J14" s="52" t="s">
        <v>52</v>
      </c>
      <c r="K14" s="21">
        <v>7000</v>
      </c>
      <c r="L14" s="15">
        <v>9400</v>
      </c>
    </row>
    <row r="15" spans="1:12" ht="27" customHeight="1">
      <c r="A15" s="15">
        <v>2</v>
      </c>
      <c r="B15" s="21" t="s">
        <v>53</v>
      </c>
      <c r="C15" s="21" t="s">
        <v>18</v>
      </c>
      <c r="D15" s="21">
        <v>1957.03</v>
      </c>
      <c r="E15" s="21" t="s">
        <v>54</v>
      </c>
      <c r="F15" s="21"/>
      <c r="G15" s="21" t="s">
        <v>55</v>
      </c>
      <c r="H15" s="21">
        <v>400</v>
      </c>
      <c r="I15" s="21">
        <v>2400</v>
      </c>
      <c r="J15" s="52" t="s">
        <v>56</v>
      </c>
      <c r="K15" s="21">
        <v>7400</v>
      </c>
      <c r="L15" s="15">
        <v>9800</v>
      </c>
    </row>
    <row r="16" spans="1:12" ht="27" customHeight="1">
      <c r="A16" s="15">
        <v>3</v>
      </c>
      <c r="B16" s="22" t="s">
        <v>57</v>
      </c>
      <c r="C16" s="23" t="s">
        <v>23</v>
      </c>
      <c r="D16" s="23">
        <v>1939.9</v>
      </c>
      <c r="E16" s="22" t="s">
        <v>58</v>
      </c>
      <c r="F16" s="23" t="s">
        <v>59</v>
      </c>
      <c r="G16" s="23" t="s">
        <v>60</v>
      </c>
      <c r="H16" s="22"/>
      <c r="I16" s="22">
        <v>2400</v>
      </c>
      <c r="J16" s="53" t="s">
        <v>61</v>
      </c>
      <c r="K16" s="22">
        <v>5000</v>
      </c>
      <c r="L16" s="22">
        <v>7400</v>
      </c>
    </row>
    <row r="17" spans="1:12" ht="27" customHeight="1">
      <c r="A17" s="15">
        <v>4</v>
      </c>
      <c r="B17" s="21" t="s">
        <v>62</v>
      </c>
      <c r="C17" s="21" t="s">
        <v>48</v>
      </c>
      <c r="D17" s="21">
        <v>1931.1</v>
      </c>
      <c r="E17" s="21" t="s">
        <v>63</v>
      </c>
      <c r="F17" s="21" t="s">
        <v>50</v>
      </c>
      <c r="G17" s="21" t="s">
        <v>64</v>
      </c>
      <c r="H17" s="21">
        <v>2552</v>
      </c>
      <c r="I17" s="21"/>
      <c r="J17" s="52" t="s">
        <v>65</v>
      </c>
      <c r="K17" s="21">
        <v>7000</v>
      </c>
      <c r="L17" s="15">
        <v>7000</v>
      </c>
    </row>
    <row r="18" spans="1:12" ht="27" customHeight="1">
      <c r="A18" s="15">
        <v>5</v>
      </c>
      <c r="B18" s="21" t="s">
        <v>66</v>
      </c>
      <c r="C18" s="21" t="s">
        <v>18</v>
      </c>
      <c r="D18" s="21">
        <v>1927.08</v>
      </c>
      <c r="E18" s="21" t="s">
        <v>67</v>
      </c>
      <c r="F18" s="21" t="s">
        <v>68</v>
      </c>
      <c r="G18" s="21" t="s">
        <v>69</v>
      </c>
      <c r="H18" s="21"/>
      <c r="I18" s="21">
        <v>2400</v>
      </c>
      <c r="J18" s="52" t="s">
        <v>70</v>
      </c>
      <c r="K18" s="21">
        <v>5000</v>
      </c>
      <c r="L18" s="15">
        <v>7400</v>
      </c>
    </row>
    <row r="19" spans="1:12" ht="27" customHeight="1">
      <c r="A19" s="15">
        <v>6</v>
      </c>
      <c r="B19" s="21" t="s">
        <v>71</v>
      </c>
      <c r="C19" s="21" t="s">
        <v>18</v>
      </c>
      <c r="D19" s="21">
        <v>1931.03</v>
      </c>
      <c r="E19" s="21" t="s">
        <v>72</v>
      </c>
      <c r="F19" s="21" t="s">
        <v>68</v>
      </c>
      <c r="G19" s="21" t="s">
        <v>73</v>
      </c>
      <c r="H19" s="21"/>
      <c r="I19" s="21">
        <v>2400</v>
      </c>
      <c r="J19" s="52" t="s">
        <v>74</v>
      </c>
      <c r="K19" s="21">
        <v>5000</v>
      </c>
      <c r="L19" s="21">
        <v>7400</v>
      </c>
    </row>
    <row r="20" spans="1:12" ht="27" customHeight="1">
      <c r="A20" s="15">
        <v>7</v>
      </c>
      <c r="B20" s="21" t="s">
        <v>75</v>
      </c>
      <c r="C20" s="21" t="s">
        <v>48</v>
      </c>
      <c r="D20" s="21">
        <v>1928.04</v>
      </c>
      <c r="E20" s="21" t="s">
        <v>76</v>
      </c>
      <c r="F20" s="21" t="s">
        <v>50</v>
      </c>
      <c r="G20" s="21" t="s">
        <v>77</v>
      </c>
      <c r="H20" s="21">
        <v>3077</v>
      </c>
      <c r="I20" s="21"/>
      <c r="J20" s="52" t="s">
        <v>78</v>
      </c>
      <c r="K20" s="21">
        <v>5000</v>
      </c>
      <c r="L20" s="21">
        <v>5000</v>
      </c>
    </row>
    <row r="21" spans="1:12" ht="27" customHeight="1">
      <c r="A21" s="15">
        <v>8</v>
      </c>
      <c r="B21" s="21" t="s">
        <v>79</v>
      </c>
      <c r="C21" s="21" t="s">
        <v>23</v>
      </c>
      <c r="D21" s="21">
        <v>1935.08</v>
      </c>
      <c r="E21" s="21" t="s">
        <v>80</v>
      </c>
      <c r="F21" s="21" t="s">
        <v>59</v>
      </c>
      <c r="G21" s="21" t="s">
        <v>81</v>
      </c>
      <c r="H21" s="21">
        <v>2995</v>
      </c>
      <c r="I21" s="21"/>
      <c r="J21" s="52" t="s">
        <v>82</v>
      </c>
      <c r="K21" s="21">
        <v>4000</v>
      </c>
      <c r="L21" s="21">
        <v>4000</v>
      </c>
    </row>
    <row r="22" spans="1:12" ht="27" customHeight="1">
      <c r="A22" s="15">
        <v>9</v>
      </c>
      <c r="B22" s="21" t="s">
        <v>83</v>
      </c>
      <c r="C22" s="21" t="s">
        <v>48</v>
      </c>
      <c r="D22" s="21">
        <v>1951.07</v>
      </c>
      <c r="E22" s="21" t="s">
        <v>84</v>
      </c>
      <c r="F22" s="21" t="s">
        <v>20</v>
      </c>
      <c r="G22" s="21" t="s">
        <v>85</v>
      </c>
      <c r="H22" s="21">
        <v>2418</v>
      </c>
      <c r="I22" s="21">
        <v>2400</v>
      </c>
      <c r="J22" s="52" t="s">
        <v>86</v>
      </c>
      <c r="K22" s="21">
        <v>4000</v>
      </c>
      <c r="L22" s="21">
        <v>6400</v>
      </c>
    </row>
    <row r="23" spans="1:12" ht="27" customHeight="1">
      <c r="A23" s="15">
        <v>10</v>
      </c>
      <c r="B23" s="21" t="s">
        <v>87</v>
      </c>
      <c r="C23" s="21" t="s">
        <v>23</v>
      </c>
      <c r="D23" s="21">
        <v>1954.11</v>
      </c>
      <c r="E23" s="21" t="s">
        <v>88</v>
      </c>
      <c r="F23" s="21" t="s">
        <v>50</v>
      </c>
      <c r="G23" s="21" t="s">
        <v>89</v>
      </c>
      <c r="H23" s="21">
        <v>2226</v>
      </c>
      <c r="I23" s="21">
        <v>2400</v>
      </c>
      <c r="J23" s="52" t="s">
        <v>90</v>
      </c>
      <c r="K23" s="21">
        <v>4000</v>
      </c>
      <c r="L23" s="21">
        <v>6400</v>
      </c>
    </row>
    <row r="24" spans="1:12" ht="27" customHeight="1">
      <c r="A24" s="15">
        <v>11</v>
      </c>
      <c r="B24" s="21" t="s">
        <v>91</v>
      </c>
      <c r="C24" s="21" t="s">
        <v>48</v>
      </c>
      <c r="D24" s="21">
        <v>1926.1</v>
      </c>
      <c r="E24" s="21" t="s">
        <v>92</v>
      </c>
      <c r="F24" s="21" t="s">
        <v>50</v>
      </c>
      <c r="G24" s="21" t="s">
        <v>93</v>
      </c>
      <c r="H24" s="21">
        <v>2308</v>
      </c>
      <c r="I24" s="21">
        <v>2400</v>
      </c>
      <c r="J24" s="52" t="s">
        <v>94</v>
      </c>
      <c r="K24" s="21">
        <v>4000</v>
      </c>
      <c r="L24" s="21">
        <v>6400</v>
      </c>
    </row>
    <row r="25" spans="1:12" ht="27" customHeight="1">
      <c r="A25" s="15">
        <v>12</v>
      </c>
      <c r="B25" s="21" t="s">
        <v>95</v>
      </c>
      <c r="C25" s="21" t="s">
        <v>48</v>
      </c>
      <c r="D25" s="21">
        <v>1942.08</v>
      </c>
      <c r="E25" s="21" t="s">
        <v>96</v>
      </c>
      <c r="F25" s="21" t="s">
        <v>59</v>
      </c>
      <c r="G25" s="21" t="s">
        <v>97</v>
      </c>
      <c r="H25" s="21"/>
      <c r="I25" s="21">
        <v>2400</v>
      </c>
      <c r="J25" s="52" t="s">
        <v>98</v>
      </c>
      <c r="K25" s="21">
        <v>4000</v>
      </c>
      <c r="L25" s="21">
        <v>6400</v>
      </c>
    </row>
    <row r="26" spans="1:12" ht="27" customHeight="1">
      <c r="A26" s="15">
        <v>13</v>
      </c>
      <c r="B26" s="21" t="s">
        <v>99</v>
      </c>
      <c r="C26" s="21" t="s">
        <v>48</v>
      </c>
      <c r="D26" s="21">
        <v>1930.01</v>
      </c>
      <c r="E26" s="21" t="s">
        <v>100</v>
      </c>
      <c r="F26" s="21" t="s">
        <v>50</v>
      </c>
      <c r="G26" s="21" t="s">
        <v>101</v>
      </c>
      <c r="H26" s="21">
        <v>3120</v>
      </c>
      <c r="I26" s="21"/>
      <c r="J26" s="52" t="s">
        <v>102</v>
      </c>
      <c r="K26" s="21">
        <v>2000</v>
      </c>
      <c r="L26" s="21">
        <v>2000</v>
      </c>
    </row>
    <row r="27" spans="1:12" ht="27" customHeight="1">
      <c r="A27" s="15">
        <v>14</v>
      </c>
      <c r="B27" s="21" t="s">
        <v>103</v>
      </c>
      <c r="C27" s="21" t="s">
        <v>18</v>
      </c>
      <c r="D27" s="21">
        <v>1936.02</v>
      </c>
      <c r="E27" s="21" t="s">
        <v>104</v>
      </c>
      <c r="F27" s="21" t="s">
        <v>20</v>
      </c>
      <c r="G27" s="21" t="s">
        <v>105</v>
      </c>
      <c r="H27" s="21">
        <v>2814</v>
      </c>
      <c r="I27" s="21"/>
      <c r="J27" s="52" t="s">
        <v>106</v>
      </c>
      <c r="K27" s="21">
        <v>3000</v>
      </c>
      <c r="L27" s="21">
        <v>3000</v>
      </c>
    </row>
    <row r="28" spans="1:12" ht="27" customHeight="1">
      <c r="A28" s="15">
        <v>15</v>
      </c>
      <c r="B28" s="21" t="s">
        <v>107</v>
      </c>
      <c r="C28" s="21" t="s">
        <v>48</v>
      </c>
      <c r="D28" s="21">
        <v>1928.2</v>
      </c>
      <c r="E28" s="21" t="s">
        <v>108</v>
      </c>
      <c r="F28" s="21" t="s">
        <v>50</v>
      </c>
      <c r="G28" s="21" t="s">
        <v>109</v>
      </c>
      <c r="H28" s="21">
        <v>2939</v>
      </c>
      <c r="I28" s="21"/>
      <c r="J28" s="52" t="s">
        <v>110</v>
      </c>
      <c r="K28" s="21">
        <v>3000</v>
      </c>
      <c r="L28" s="21">
        <v>3000</v>
      </c>
    </row>
    <row r="29" spans="1:12" ht="27" customHeight="1">
      <c r="A29" s="15">
        <v>16</v>
      </c>
      <c r="B29" s="21" t="s">
        <v>111</v>
      </c>
      <c r="C29" s="21" t="s">
        <v>18</v>
      </c>
      <c r="D29" s="21">
        <v>1935.12</v>
      </c>
      <c r="E29" s="21" t="s">
        <v>112</v>
      </c>
      <c r="F29" s="21" t="s">
        <v>50</v>
      </c>
      <c r="G29" s="21" t="s">
        <v>113</v>
      </c>
      <c r="H29" s="21">
        <v>2850</v>
      </c>
      <c r="I29" s="21"/>
      <c r="J29" s="52" t="s">
        <v>114</v>
      </c>
      <c r="K29" s="21">
        <v>5000</v>
      </c>
      <c r="L29" s="15">
        <v>5000</v>
      </c>
    </row>
    <row r="30" spans="1:12" ht="27" customHeight="1">
      <c r="A30" s="15">
        <v>17</v>
      </c>
      <c r="B30" s="21" t="s">
        <v>115</v>
      </c>
      <c r="C30" s="21" t="s">
        <v>48</v>
      </c>
      <c r="D30" s="21">
        <v>1948.1</v>
      </c>
      <c r="E30" s="21" t="s">
        <v>116</v>
      </c>
      <c r="F30" s="21" t="s">
        <v>59</v>
      </c>
      <c r="G30" s="21" t="s">
        <v>117</v>
      </c>
      <c r="H30" s="21"/>
      <c r="I30" s="21">
        <v>2400</v>
      </c>
      <c r="J30" s="52" t="s">
        <v>118</v>
      </c>
      <c r="K30" s="21">
        <v>6800</v>
      </c>
      <c r="L30" s="15">
        <v>9200</v>
      </c>
    </row>
    <row r="31" spans="1:12" ht="27" customHeight="1">
      <c r="A31" s="15">
        <v>18</v>
      </c>
      <c r="B31" s="21" t="s">
        <v>119</v>
      </c>
      <c r="C31" s="21" t="s">
        <v>48</v>
      </c>
      <c r="D31" s="21">
        <v>1950.08</v>
      </c>
      <c r="E31" s="21" t="s">
        <v>120</v>
      </c>
      <c r="F31" s="21" t="s">
        <v>59</v>
      </c>
      <c r="G31" s="21" t="s">
        <v>121</v>
      </c>
      <c r="H31" s="21"/>
      <c r="I31" s="21">
        <v>2400</v>
      </c>
      <c r="J31" s="52" t="s">
        <v>122</v>
      </c>
      <c r="K31" s="21">
        <v>5000</v>
      </c>
      <c r="L31" s="15">
        <v>7400</v>
      </c>
    </row>
    <row r="32" spans="1:12" ht="27" customHeight="1">
      <c r="A32" s="15">
        <v>19</v>
      </c>
      <c r="B32" s="21" t="s">
        <v>123</v>
      </c>
      <c r="C32" s="21" t="s">
        <v>48</v>
      </c>
      <c r="D32" s="21">
        <v>1933.03</v>
      </c>
      <c r="E32" s="21" t="s">
        <v>124</v>
      </c>
      <c r="F32" s="21" t="s">
        <v>50</v>
      </c>
      <c r="G32" s="21" t="s">
        <v>125</v>
      </c>
      <c r="H32" s="21">
        <v>3174</v>
      </c>
      <c r="I32" s="21"/>
      <c r="J32" s="52" t="s">
        <v>126</v>
      </c>
      <c r="K32" s="21">
        <v>3000</v>
      </c>
      <c r="L32" s="15">
        <v>3000</v>
      </c>
    </row>
    <row r="33" spans="1:12" ht="27" customHeight="1">
      <c r="A33" s="15">
        <v>20</v>
      </c>
      <c r="B33" s="21" t="s">
        <v>127</v>
      </c>
      <c r="C33" s="21" t="s">
        <v>48</v>
      </c>
      <c r="D33" s="21">
        <v>1948.12</v>
      </c>
      <c r="E33" s="21" t="s">
        <v>128</v>
      </c>
      <c r="F33" s="21" t="s">
        <v>50</v>
      </c>
      <c r="G33" s="21" t="s">
        <v>129</v>
      </c>
      <c r="H33" s="21"/>
      <c r="I33" s="21">
        <v>2400</v>
      </c>
      <c r="J33" s="52" t="s">
        <v>130</v>
      </c>
      <c r="K33" s="21">
        <v>4000</v>
      </c>
      <c r="L33" s="15">
        <v>6400</v>
      </c>
    </row>
    <row r="34" spans="1:12" ht="27" customHeight="1">
      <c r="A34" s="15">
        <v>21</v>
      </c>
      <c r="B34" s="21" t="s">
        <v>131</v>
      </c>
      <c r="C34" s="21" t="s">
        <v>23</v>
      </c>
      <c r="D34" s="21"/>
      <c r="E34" s="21" t="s">
        <v>132</v>
      </c>
      <c r="F34" s="21" t="s">
        <v>59</v>
      </c>
      <c r="G34" s="21" t="s">
        <v>133</v>
      </c>
      <c r="H34" s="21"/>
      <c r="I34" s="21">
        <v>2400</v>
      </c>
      <c r="J34" s="52" t="s">
        <v>134</v>
      </c>
      <c r="K34" s="21">
        <v>5000</v>
      </c>
      <c r="L34" s="15">
        <v>7400</v>
      </c>
    </row>
    <row r="35" spans="1:12" ht="39" customHeight="1">
      <c r="A35" s="15">
        <v>22</v>
      </c>
      <c r="B35" s="21" t="s">
        <v>135</v>
      </c>
      <c r="C35" s="21" t="s">
        <v>136</v>
      </c>
      <c r="D35" s="21">
        <v>1955.01</v>
      </c>
      <c r="E35" s="21" t="s">
        <v>137</v>
      </c>
      <c r="F35" s="21" t="s">
        <v>20</v>
      </c>
      <c r="G35" s="21" t="s">
        <v>138</v>
      </c>
      <c r="H35" s="21">
        <v>4135</v>
      </c>
      <c r="I35" s="21"/>
      <c r="J35" s="52" t="s">
        <v>139</v>
      </c>
      <c r="K35" s="21">
        <v>5000</v>
      </c>
      <c r="L35" s="15">
        <v>5000</v>
      </c>
    </row>
    <row r="36" spans="1:12" s="2" customFormat="1" ht="27" customHeight="1">
      <c r="A36" s="17" t="s">
        <v>15</v>
      </c>
      <c r="B36" s="17" t="s">
        <v>140</v>
      </c>
      <c r="C36" s="17"/>
      <c r="D36" s="17"/>
      <c r="E36" s="17"/>
      <c r="F36" s="17"/>
      <c r="G36" s="17"/>
      <c r="H36" s="17"/>
      <c r="I36" s="17">
        <f>SUM(I14:I35)</f>
        <v>31200</v>
      </c>
      <c r="J36" s="54"/>
      <c r="K36" s="17">
        <f>SUM(K14:K35)</f>
        <v>103200</v>
      </c>
      <c r="L36" s="17">
        <f>SUM(L14:L35)</f>
        <v>134400</v>
      </c>
    </row>
    <row r="37" spans="1:12" ht="27" customHeight="1">
      <c r="A37" s="24" t="s">
        <v>141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55"/>
    </row>
    <row r="38" spans="1:12" ht="27" customHeight="1">
      <c r="A38" s="26">
        <v>1</v>
      </c>
      <c r="B38" s="16" t="s">
        <v>142</v>
      </c>
      <c r="C38" s="16" t="s">
        <v>48</v>
      </c>
      <c r="D38" s="16">
        <v>1950.04</v>
      </c>
      <c r="E38" s="16" t="s">
        <v>143</v>
      </c>
      <c r="F38" s="16" t="s">
        <v>59</v>
      </c>
      <c r="G38" s="16" t="s">
        <v>144</v>
      </c>
      <c r="H38" s="16">
        <v>800</v>
      </c>
      <c r="I38" s="16">
        <v>2400</v>
      </c>
      <c r="J38" s="56" t="s">
        <v>145</v>
      </c>
      <c r="K38" s="16">
        <v>3000</v>
      </c>
      <c r="L38" s="16">
        <v>5400</v>
      </c>
    </row>
    <row r="39" spans="1:12" ht="27" customHeight="1">
      <c r="A39" s="26">
        <v>2</v>
      </c>
      <c r="B39" s="16" t="s">
        <v>146</v>
      </c>
      <c r="C39" s="16" t="s">
        <v>48</v>
      </c>
      <c r="D39" s="16">
        <v>1926.05</v>
      </c>
      <c r="E39" s="16" t="s">
        <v>147</v>
      </c>
      <c r="F39" s="16" t="s">
        <v>50</v>
      </c>
      <c r="G39" s="16" t="s">
        <v>148</v>
      </c>
      <c r="H39" s="16">
        <v>1200</v>
      </c>
      <c r="I39" s="16">
        <v>2400</v>
      </c>
      <c r="J39" s="56" t="s">
        <v>149</v>
      </c>
      <c r="K39" s="16">
        <v>3000</v>
      </c>
      <c r="L39" s="16">
        <v>5400</v>
      </c>
    </row>
    <row r="40" spans="1:12" ht="27" customHeight="1">
      <c r="A40" s="26">
        <v>3</v>
      </c>
      <c r="B40" s="16" t="s">
        <v>150</v>
      </c>
      <c r="C40" s="16" t="s">
        <v>48</v>
      </c>
      <c r="D40" s="16">
        <v>1928.11</v>
      </c>
      <c r="E40" s="16" t="s">
        <v>151</v>
      </c>
      <c r="F40" s="16" t="s">
        <v>50</v>
      </c>
      <c r="G40" s="16" t="s">
        <v>152</v>
      </c>
      <c r="H40" s="16">
        <v>1980</v>
      </c>
      <c r="I40" s="16">
        <v>2400</v>
      </c>
      <c r="J40" s="56" t="s">
        <v>153</v>
      </c>
      <c r="K40" s="16">
        <v>7000</v>
      </c>
      <c r="L40" s="16">
        <v>9400</v>
      </c>
    </row>
    <row r="41" spans="1:12" ht="27" customHeight="1">
      <c r="A41" s="26">
        <v>4</v>
      </c>
      <c r="B41" s="16" t="s">
        <v>154</v>
      </c>
      <c r="C41" s="16" t="s">
        <v>23</v>
      </c>
      <c r="D41" s="16">
        <v>1956.01</v>
      </c>
      <c r="E41" s="16" t="s">
        <v>155</v>
      </c>
      <c r="F41" s="16" t="s">
        <v>50</v>
      </c>
      <c r="G41" s="16" t="s">
        <v>156</v>
      </c>
      <c r="H41" s="16">
        <v>975</v>
      </c>
      <c r="I41" s="16">
        <v>2400</v>
      </c>
      <c r="J41" s="56"/>
      <c r="K41" s="16"/>
      <c r="L41" s="16">
        <v>2400</v>
      </c>
    </row>
    <row r="42" spans="1:12" ht="27" customHeight="1">
      <c r="A42" s="26">
        <v>5</v>
      </c>
      <c r="B42" s="16" t="s">
        <v>157</v>
      </c>
      <c r="C42" s="16" t="s">
        <v>23</v>
      </c>
      <c r="D42" s="16">
        <v>1935.01</v>
      </c>
      <c r="E42" s="16" t="s">
        <v>155</v>
      </c>
      <c r="F42" s="16" t="s">
        <v>50</v>
      </c>
      <c r="G42" s="16" t="s">
        <v>158</v>
      </c>
      <c r="H42" s="16">
        <v>1500</v>
      </c>
      <c r="I42" s="16">
        <v>2400</v>
      </c>
      <c r="J42" s="56" t="s">
        <v>159</v>
      </c>
      <c r="K42" s="16">
        <v>4000</v>
      </c>
      <c r="L42" s="16">
        <v>6400</v>
      </c>
    </row>
    <row r="43" spans="1:12" ht="27" customHeight="1">
      <c r="A43" s="26">
        <v>6</v>
      </c>
      <c r="B43" s="16" t="s">
        <v>160</v>
      </c>
      <c r="C43" s="16" t="s">
        <v>48</v>
      </c>
      <c r="D43" s="16">
        <v>1934.07</v>
      </c>
      <c r="E43" s="16" t="s">
        <v>161</v>
      </c>
      <c r="F43" s="16" t="s">
        <v>68</v>
      </c>
      <c r="G43" s="16" t="s">
        <v>162</v>
      </c>
      <c r="H43" s="16"/>
      <c r="I43" s="16">
        <v>2400</v>
      </c>
      <c r="J43" s="56"/>
      <c r="K43" s="16"/>
      <c r="L43" s="16">
        <v>2400</v>
      </c>
    </row>
    <row r="44" spans="1:12" ht="27" customHeight="1">
      <c r="A44" s="26">
        <v>7</v>
      </c>
      <c r="B44" s="16" t="s">
        <v>163</v>
      </c>
      <c r="C44" s="16" t="s">
        <v>23</v>
      </c>
      <c r="D44" s="16">
        <v>1940.06</v>
      </c>
      <c r="E44" s="16" t="s">
        <v>164</v>
      </c>
      <c r="F44" s="16" t="s">
        <v>50</v>
      </c>
      <c r="G44" s="16" t="s">
        <v>165</v>
      </c>
      <c r="H44" s="16">
        <v>1968</v>
      </c>
      <c r="I44" s="16">
        <v>2400</v>
      </c>
      <c r="J44" s="56"/>
      <c r="K44" s="16"/>
      <c r="L44" s="16">
        <v>2400</v>
      </c>
    </row>
    <row r="45" spans="1:12" ht="27" customHeight="1">
      <c r="A45" s="26">
        <v>8</v>
      </c>
      <c r="B45" s="16" t="s">
        <v>166</v>
      </c>
      <c r="C45" s="16" t="s">
        <v>136</v>
      </c>
      <c r="D45" s="16">
        <v>1936.07</v>
      </c>
      <c r="E45" s="16" t="s">
        <v>167</v>
      </c>
      <c r="F45" s="16" t="s">
        <v>59</v>
      </c>
      <c r="G45" s="16" t="s">
        <v>148</v>
      </c>
      <c r="H45" s="16"/>
      <c r="I45" s="16">
        <v>2400</v>
      </c>
      <c r="J45" s="56" t="s">
        <v>168</v>
      </c>
      <c r="K45" s="16">
        <v>7400</v>
      </c>
      <c r="L45" s="16">
        <v>9800</v>
      </c>
    </row>
    <row r="46" spans="1:12" ht="27" customHeight="1">
      <c r="A46" s="26">
        <v>9</v>
      </c>
      <c r="B46" s="16" t="s">
        <v>169</v>
      </c>
      <c r="C46" s="16" t="s">
        <v>23</v>
      </c>
      <c r="D46" s="16">
        <v>1963.03</v>
      </c>
      <c r="E46" s="16" t="s">
        <v>170</v>
      </c>
      <c r="F46" s="16" t="s">
        <v>25</v>
      </c>
      <c r="G46" s="16" t="s">
        <v>171</v>
      </c>
      <c r="H46" s="16">
        <v>1000</v>
      </c>
      <c r="I46" s="16">
        <v>2400</v>
      </c>
      <c r="J46" s="56" t="s">
        <v>172</v>
      </c>
      <c r="K46" s="16">
        <v>4200</v>
      </c>
      <c r="L46" s="16">
        <v>6600</v>
      </c>
    </row>
    <row r="47" spans="1:12" ht="27" customHeight="1">
      <c r="A47" s="26">
        <v>10</v>
      </c>
      <c r="B47" s="16" t="s">
        <v>173</v>
      </c>
      <c r="C47" s="16" t="s">
        <v>48</v>
      </c>
      <c r="D47" s="16">
        <v>1933.05</v>
      </c>
      <c r="E47" s="16" t="s">
        <v>174</v>
      </c>
      <c r="F47" s="16" t="s">
        <v>50</v>
      </c>
      <c r="G47" s="16" t="s">
        <v>175</v>
      </c>
      <c r="H47" s="16">
        <v>2800</v>
      </c>
      <c r="I47" s="16"/>
      <c r="J47" s="56" t="s">
        <v>176</v>
      </c>
      <c r="K47" s="16">
        <v>3000</v>
      </c>
      <c r="L47" s="16">
        <v>3000</v>
      </c>
    </row>
    <row r="48" spans="1:12" ht="27" customHeight="1">
      <c r="A48" s="26">
        <v>11</v>
      </c>
      <c r="B48" s="16" t="s">
        <v>177</v>
      </c>
      <c r="C48" s="16" t="s">
        <v>48</v>
      </c>
      <c r="D48" s="16">
        <v>1954.05</v>
      </c>
      <c r="E48" s="16" t="s">
        <v>178</v>
      </c>
      <c r="F48" s="16" t="s">
        <v>25</v>
      </c>
      <c r="G48" s="16" t="s">
        <v>179</v>
      </c>
      <c r="H48" s="16">
        <v>2000</v>
      </c>
      <c r="I48" s="16">
        <v>2400</v>
      </c>
      <c r="J48" s="56" t="s">
        <v>180</v>
      </c>
      <c r="K48" s="16">
        <v>3000</v>
      </c>
      <c r="L48" s="16">
        <v>5400</v>
      </c>
    </row>
    <row r="49" spans="1:12" ht="27" customHeight="1">
      <c r="A49" s="26">
        <v>12</v>
      </c>
      <c r="B49" s="16" t="s">
        <v>181</v>
      </c>
      <c r="C49" s="16" t="s">
        <v>48</v>
      </c>
      <c r="D49" s="16">
        <v>1964.05</v>
      </c>
      <c r="E49" s="16" t="s">
        <v>182</v>
      </c>
      <c r="F49" s="16" t="s">
        <v>183</v>
      </c>
      <c r="G49" s="16" t="s">
        <v>184</v>
      </c>
      <c r="H49" s="16">
        <v>3700</v>
      </c>
      <c r="I49" s="16"/>
      <c r="J49" s="56" t="s">
        <v>185</v>
      </c>
      <c r="K49" s="16">
        <v>10000</v>
      </c>
      <c r="L49" s="16">
        <v>10000</v>
      </c>
    </row>
    <row r="50" spans="1:12" ht="27" customHeight="1">
      <c r="A50" s="26">
        <v>13</v>
      </c>
      <c r="B50" s="16" t="s">
        <v>186</v>
      </c>
      <c r="C50" s="16" t="s">
        <v>18</v>
      </c>
      <c r="D50" s="16">
        <v>1928.12</v>
      </c>
      <c r="E50" s="16" t="s">
        <v>187</v>
      </c>
      <c r="F50" s="16" t="s">
        <v>50</v>
      </c>
      <c r="G50" s="16" t="s">
        <v>148</v>
      </c>
      <c r="H50" s="16">
        <v>2036</v>
      </c>
      <c r="I50" s="16">
        <v>2400</v>
      </c>
      <c r="J50" s="56" t="s">
        <v>188</v>
      </c>
      <c r="K50" s="16">
        <v>3000</v>
      </c>
      <c r="L50" s="16">
        <v>5400</v>
      </c>
    </row>
    <row r="51" spans="1:12" ht="27" customHeight="1">
      <c r="A51" s="26">
        <v>14</v>
      </c>
      <c r="B51" s="16" t="s">
        <v>189</v>
      </c>
      <c r="C51" s="16" t="s">
        <v>18</v>
      </c>
      <c r="D51" s="16">
        <v>1925.06</v>
      </c>
      <c r="E51" s="16" t="s">
        <v>190</v>
      </c>
      <c r="F51" s="16" t="s">
        <v>20</v>
      </c>
      <c r="G51" s="16" t="s">
        <v>191</v>
      </c>
      <c r="H51" s="16">
        <v>1862</v>
      </c>
      <c r="I51" s="16">
        <v>2400</v>
      </c>
      <c r="J51" s="56" t="s">
        <v>192</v>
      </c>
      <c r="K51" s="16">
        <v>3000</v>
      </c>
      <c r="L51" s="16">
        <v>5400</v>
      </c>
    </row>
    <row r="52" spans="1:12" ht="27" customHeight="1">
      <c r="A52" s="26">
        <v>15</v>
      </c>
      <c r="B52" s="16" t="s">
        <v>193</v>
      </c>
      <c r="C52" s="16" t="s">
        <v>18</v>
      </c>
      <c r="D52" s="16">
        <v>1930.03</v>
      </c>
      <c r="E52" s="16" t="s">
        <v>194</v>
      </c>
      <c r="F52" s="16" t="s">
        <v>20</v>
      </c>
      <c r="G52" s="16" t="s">
        <v>195</v>
      </c>
      <c r="H52" s="16">
        <v>2000</v>
      </c>
      <c r="I52" s="16">
        <v>2400</v>
      </c>
      <c r="J52" s="56" t="s">
        <v>196</v>
      </c>
      <c r="K52" s="16">
        <v>3000</v>
      </c>
      <c r="L52" s="16">
        <v>5400</v>
      </c>
    </row>
    <row r="53" spans="1:12" ht="27" customHeight="1">
      <c r="A53" s="26">
        <v>16</v>
      </c>
      <c r="B53" s="16" t="s">
        <v>197</v>
      </c>
      <c r="C53" s="16" t="s">
        <v>48</v>
      </c>
      <c r="D53" s="16">
        <v>1935.02</v>
      </c>
      <c r="E53" s="16" t="s">
        <v>198</v>
      </c>
      <c r="F53" s="16" t="s">
        <v>20</v>
      </c>
      <c r="G53" s="16" t="s">
        <v>199</v>
      </c>
      <c r="H53" s="16">
        <v>2300</v>
      </c>
      <c r="I53" s="16">
        <v>2400</v>
      </c>
      <c r="J53" s="56" t="s">
        <v>200</v>
      </c>
      <c r="K53" s="16">
        <v>4000</v>
      </c>
      <c r="L53" s="16">
        <v>6400</v>
      </c>
    </row>
    <row r="54" spans="1:12" ht="27" customHeight="1">
      <c r="A54" s="17" t="s">
        <v>15</v>
      </c>
      <c r="B54" s="27" t="s">
        <v>201</v>
      </c>
      <c r="C54" s="28"/>
      <c r="D54" s="29"/>
      <c r="E54" s="28"/>
      <c r="F54" s="28"/>
      <c r="G54" s="27"/>
      <c r="H54" s="30"/>
      <c r="I54" s="57">
        <f>SUM(I38:I53)</f>
        <v>33600</v>
      </c>
      <c r="J54" s="58"/>
      <c r="K54" s="57">
        <f>SUM(K38:K53)</f>
        <v>57600</v>
      </c>
      <c r="L54" s="57">
        <f>SUM(L38:L53)</f>
        <v>91200</v>
      </c>
    </row>
    <row r="55" spans="1:12" ht="27" customHeight="1">
      <c r="A55" s="31" t="s">
        <v>202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59"/>
    </row>
    <row r="56" spans="1:12" ht="27" customHeight="1">
      <c r="A56" s="33">
        <v>1</v>
      </c>
      <c r="B56" s="34" t="s">
        <v>203</v>
      </c>
      <c r="C56" s="34" t="s">
        <v>18</v>
      </c>
      <c r="D56" s="34">
        <v>1930.03</v>
      </c>
      <c r="E56" s="34" t="s">
        <v>204</v>
      </c>
      <c r="F56" s="34" t="s">
        <v>20</v>
      </c>
      <c r="G56" s="34" t="s">
        <v>205</v>
      </c>
      <c r="H56" s="34">
        <v>4016</v>
      </c>
      <c r="I56" s="46"/>
      <c r="J56" s="60" t="s">
        <v>206</v>
      </c>
      <c r="K56" s="61">
        <v>10000</v>
      </c>
      <c r="L56" s="46">
        <v>10000</v>
      </c>
    </row>
    <row r="57" spans="1:12" ht="27" customHeight="1">
      <c r="A57" s="33">
        <v>2</v>
      </c>
      <c r="B57" s="34" t="s">
        <v>207</v>
      </c>
      <c r="C57" s="34" t="s">
        <v>136</v>
      </c>
      <c r="D57" s="34">
        <v>1949.02</v>
      </c>
      <c r="E57" s="34" t="s">
        <v>208</v>
      </c>
      <c r="F57" s="34" t="s">
        <v>20</v>
      </c>
      <c r="G57" s="34" t="s">
        <v>209</v>
      </c>
      <c r="H57" s="34">
        <v>2094</v>
      </c>
      <c r="I57" s="46">
        <v>2400</v>
      </c>
      <c r="J57" s="62" t="s">
        <v>210</v>
      </c>
      <c r="K57" s="61">
        <v>4000</v>
      </c>
      <c r="L57" s="46">
        <v>6400</v>
      </c>
    </row>
    <row r="58" spans="1:12" ht="27" customHeight="1">
      <c r="A58" s="33">
        <v>3</v>
      </c>
      <c r="B58" s="34" t="s">
        <v>211</v>
      </c>
      <c r="C58" s="34" t="s">
        <v>18</v>
      </c>
      <c r="D58" s="34">
        <v>1933.07</v>
      </c>
      <c r="E58" s="34" t="s">
        <v>212</v>
      </c>
      <c r="F58" s="34" t="s">
        <v>68</v>
      </c>
      <c r="G58" s="34" t="s">
        <v>213</v>
      </c>
      <c r="H58" s="34" t="s">
        <v>214</v>
      </c>
      <c r="I58" s="46">
        <v>2400</v>
      </c>
      <c r="J58" s="63" t="s">
        <v>215</v>
      </c>
      <c r="K58" s="61">
        <v>5000</v>
      </c>
      <c r="L58" s="46">
        <v>7400</v>
      </c>
    </row>
    <row r="59" spans="1:12" ht="27" customHeight="1">
      <c r="A59" s="33">
        <v>4</v>
      </c>
      <c r="B59" s="35" t="s">
        <v>216</v>
      </c>
      <c r="C59" s="35" t="s">
        <v>136</v>
      </c>
      <c r="D59" s="35">
        <v>1931.1</v>
      </c>
      <c r="E59" s="35" t="s">
        <v>217</v>
      </c>
      <c r="F59" s="36" t="s">
        <v>20</v>
      </c>
      <c r="G59" s="35" t="s">
        <v>218</v>
      </c>
      <c r="H59" s="35">
        <v>2446</v>
      </c>
      <c r="I59" s="35">
        <v>2400</v>
      </c>
      <c r="J59" s="64" t="s">
        <v>219</v>
      </c>
      <c r="K59" s="65">
        <v>6000</v>
      </c>
      <c r="L59" s="46">
        <v>8400</v>
      </c>
    </row>
    <row r="60" spans="1:12" ht="27" customHeight="1">
      <c r="A60" s="33">
        <v>5</v>
      </c>
      <c r="B60" s="34" t="s">
        <v>220</v>
      </c>
      <c r="C60" s="34" t="s">
        <v>18</v>
      </c>
      <c r="D60" s="34">
        <v>1935.04</v>
      </c>
      <c r="E60" s="34" t="s">
        <v>221</v>
      </c>
      <c r="F60" s="34" t="s">
        <v>20</v>
      </c>
      <c r="G60" s="34" t="s">
        <v>222</v>
      </c>
      <c r="H60" s="34">
        <v>2745</v>
      </c>
      <c r="I60" s="46"/>
      <c r="J60" s="63" t="s">
        <v>223</v>
      </c>
      <c r="K60" s="61">
        <v>6000</v>
      </c>
      <c r="L60" s="46">
        <v>6000</v>
      </c>
    </row>
    <row r="61" spans="1:12" ht="27" customHeight="1">
      <c r="A61" s="33">
        <v>6</v>
      </c>
      <c r="B61" s="34" t="s">
        <v>224</v>
      </c>
      <c r="C61" s="34" t="s">
        <v>18</v>
      </c>
      <c r="D61" s="34" t="s">
        <v>225</v>
      </c>
      <c r="E61" s="34" t="s">
        <v>226</v>
      </c>
      <c r="F61" s="34" t="s">
        <v>20</v>
      </c>
      <c r="G61" s="34" t="s">
        <v>227</v>
      </c>
      <c r="H61" s="34">
        <v>4098</v>
      </c>
      <c r="I61" s="46"/>
      <c r="J61" s="63" t="s">
        <v>228</v>
      </c>
      <c r="K61" s="61">
        <v>7000</v>
      </c>
      <c r="L61" s="46">
        <v>7000</v>
      </c>
    </row>
    <row r="62" spans="1:12" ht="27" customHeight="1">
      <c r="A62" s="33">
        <v>7</v>
      </c>
      <c r="B62" s="34" t="s">
        <v>229</v>
      </c>
      <c r="C62" s="34" t="s">
        <v>136</v>
      </c>
      <c r="D62" s="34">
        <v>1930.08</v>
      </c>
      <c r="E62" s="34" t="s">
        <v>230</v>
      </c>
      <c r="F62" s="34" t="s">
        <v>68</v>
      </c>
      <c r="G62" s="34" t="s">
        <v>231</v>
      </c>
      <c r="H62" s="34">
        <v>810</v>
      </c>
      <c r="I62" s="46">
        <v>2400</v>
      </c>
      <c r="J62" s="63" t="s">
        <v>232</v>
      </c>
      <c r="K62" s="61">
        <v>6000</v>
      </c>
      <c r="L62" s="46">
        <v>8400</v>
      </c>
    </row>
    <row r="63" spans="1:12" ht="27" customHeight="1">
      <c r="A63" s="33">
        <v>8</v>
      </c>
      <c r="B63" s="34" t="s">
        <v>233</v>
      </c>
      <c r="C63" s="34" t="s">
        <v>18</v>
      </c>
      <c r="D63" s="34">
        <v>1937.02</v>
      </c>
      <c r="E63" s="34" t="s">
        <v>234</v>
      </c>
      <c r="F63" s="34" t="s">
        <v>20</v>
      </c>
      <c r="G63" s="34" t="s">
        <v>235</v>
      </c>
      <c r="H63" s="34">
        <v>3012</v>
      </c>
      <c r="I63" s="46"/>
      <c r="J63" s="63" t="s">
        <v>236</v>
      </c>
      <c r="K63" s="61">
        <v>6000</v>
      </c>
      <c r="L63" s="46">
        <v>6000</v>
      </c>
    </row>
    <row r="64" spans="1:12" ht="27" customHeight="1">
      <c r="A64" s="33">
        <v>9</v>
      </c>
      <c r="B64" s="34" t="s">
        <v>237</v>
      </c>
      <c r="C64" s="34" t="s">
        <v>18</v>
      </c>
      <c r="D64" s="34">
        <v>1943.05</v>
      </c>
      <c r="E64" s="34" t="s">
        <v>238</v>
      </c>
      <c r="F64" s="34" t="s">
        <v>20</v>
      </c>
      <c r="G64" s="34" t="s">
        <v>239</v>
      </c>
      <c r="H64" s="34">
        <v>2381</v>
      </c>
      <c r="I64" s="46">
        <v>2400</v>
      </c>
      <c r="J64" s="63" t="s">
        <v>240</v>
      </c>
      <c r="K64" s="61">
        <v>4000</v>
      </c>
      <c r="L64" s="46">
        <v>6400</v>
      </c>
    </row>
    <row r="65" spans="1:12" ht="27" customHeight="1">
      <c r="A65" s="33">
        <v>10</v>
      </c>
      <c r="B65" s="34" t="s">
        <v>241</v>
      </c>
      <c r="C65" s="34" t="s">
        <v>136</v>
      </c>
      <c r="D65" s="34">
        <v>1953.01</v>
      </c>
      <c r="E65" s="34" t="s">
        <v>242</v>
      </c>
      <c r="F65" s="34" t="s">
        <v>68</v>
      </c>
      <c r="G65" s="34" t="s">
        <v>243</v>
      </c>
      <c r="H65" s="34">
        <v>75</v>
      </c>
      <c r="I65" s="46">
        <v>2400</v>
      </c>
      <c r="J65" s="63" t="s">
        <v>244</v>
      </c>
      <c r="K65" s="61">
        <v>4000</v>
      </c>
      <c r="L65" s="46">
        <v>6400</v>
      </c>
    </row>
    <row r="66" spans="1:12" ht="27" customHeight="1">
      <c r="A66" s="33">
        <v>11</v>
      </c>
      <c r="B66" s="34" t="s">
        <v>245</v>
      </c>
      <c r="C66" s="34" t="s">
        <v>136</v>
      </c>
      <c r="D66" s="34">
        <v>1936.12</v>
      </c>
      <c r="E66" s="34" t="s">
        <v>246</v>
      </c>
      <c r="F66" s="34" t="s">
        <v>20</v>
      </c>
      <c r="G66" s="34">
        <v>1989</v>
      </c>
      <c r="H66" s="34">
        <v>3600</v>
      </c>
      <c r="I66" s="46"/>
      <c r="J66" s="80" t="s">
        <v>247</v>
      </c>
      <c r="K66" s="61">
        <v>4000</v>
      </c>
      <c r="L66" s="46">
        <v>4000</v>
      </c>
    </row>
    <row r="67" spans="1:12" ht="27" customHeight="1">
      <c r="A67" s="33">
        <v>12</v>
      </c>
      <c r="B67" s="34" t="s">
        <v>248</v>
      </c>
      <c r="C67" s="34" t="s">
        <v>18</v>
      </c>
      <c r="D67" s="34">
        <v>1939.04</v>
      </c>
      <c r="E67" s="34" t="s">
        <v>249</v>
      </c>
      <c r="F67" s="34" t="s">
        <v>20</v>
      </c>
      <c r="G67" s="34" t="s">
        <v>250</v>
      </c>
      <c r="H67" s="34">
        <v>3082</v>
      </c>
      <c r="I67" s="46"/>
      <c r="J67" s="63" t="s">
        <v>251</v>
      </c>
      <c r="K67" s="61">
        <v>5000</v>
      </c>
      <c r="L67" s="46">
        <v>5000</v>
      </c>
    </row>
    <row r="68" spans="1:12" ht="27" customHeight="1">
      <c r="A68" s="33">
        <v>13</v>
      </c>
      <c r="B68" s="66" t="s">
        <v>252</v>
      </c>
      <c r="C68" s="66" t="s">
        <v>18</v>
      </c>
      <c r="D68" s="66">
        <v>1954.11</v>
      </c>
      <c r="E68" s="66" t="s">
        <v>253</v>
      </c>
      <c r="F68" s="66" t="s">
        <v>254</v>
      </c>
      <c r="G68" s="66" t="s">
        <v>255</v>
      </c>
      <c r="H68" s="66">
        <v>3500</v>
      </c>
      <c r="I68" s="81"/>
      <c r="J68" s="82" t="s">
        <v>256</v>
      </c>
      <c r="K68" s="61">
        <v>10000</v>
      </c>
      <c r="L68" s="46">
        <v>10000</v>
      </c>
    </row>
    <row r="69" spans="1:12" ht="27" customHeight="1">
      <c r="A69" s="33">
        <v>14</v>
      </c>
      <c r="B69" s="34" t="s">
        <v>257</v>
      </c>
      <c r="C69" s="34" t="s">
        <v>136</v>
      </c>
      <c r="D69" s="34">
        <v>1965.12</v>
      </c>
      <c r="E69" s="34" t="s">
        <v>258</v>
      </c>
      <c r="F69" s="34" t="s">
        <v>259</v>
      </c>
      <c r="G69" s="34" t="s">
        <v>260</v>
      </c>
      <c r="H69" s="34">
        <v>2187</v>
      </c>
      <c r="I69" s="46">
        <v>2400</v>
      </c>
      <c r="J69" s="63" t="s">
        <v>261</v>
      </c>
      <c r="K69" s="61">
        <v>4000</v>
      </c>
      <c r="L69" s="46">
        <v>6400</v>
      </c>
    </row>
    <row r="70" spans="1:12" ht="27" customHeight="1">
      <c r="A70" s="33">
        <v>15</v>
      </c>
      <c r="B70" s="34" t="s">
        <v>262</v>
      </c>
      <c r="C70" s="34" t="s">
        <v>18</v>
      </c>
      <c r="D70" s="34">
        <v>1950.07</v>
      </c>
      <c r="E70" s="34" t="s">
        <v>263</v>
      </c>
      <c r="F70" s="34" t="s">
        <v>264</v>
      </c>
      <c r="G70" s="34" t="s">
        <v>265</v>
      </c>
      <c r="H70" s="34">
        <v>2609</v>
      </c>
      <c r="I70" s="46"/>
      <c r="J70" s="63" t="s">
        <v>266</v>
      </c>
      <c r="K70" s="61">
        <v>5000</v>
      </c>
      <c r="L70" s="46">
        <v>5000</v>
      </c>
    </row>
    <row r="71" spans="1:12" ht="27" customHeight="1">
      <c r="A71" s="33">
        <v>16</v>
      </c>
      <c r="B71" s="34" t="s">
        <v>267</v>
      </c>
      <c r="C71" s="34" t="s">
        <v>18</v>
      </c>
      <c r="D71" s="34">
        <v>1932.05</v>
      </c>
      <c r="E71" s="34" t="s">
        <v>268</v>
      </c>
      <c r="F71" s="34" t="s">
        <v>20</v>
      </c>
      <c r="G71" s="34" t="s">
        <v>269</v>
      </c>
      <c r="H71" s="34">
        <v>3000</v>
      </c>
      <c r="I71" s="46"/>
      <c r="J71" s="63" t="s">
        <v>270</v>
      </c>
      <c r="K71" s="61">
        <v>5000</v>
      </c>
      <c r="L71" s="46">
        <v>5000</v>
      </c>
    </row>
    <row r="72" spans="1:12" ht="27" customHeight="1">
      <c r="A72" s="33">
        <v>17</v>
      </c>
      <c r="B72" s="34" t="s">
        <v>271</v>
      </c>
      <c r="C72" s="34" t="s">
        <v>136</v>
      </c>
      <c r="D72" s="34">
        <v>1933.07</v>
      </c>
      <c r="E72" s="34" t="s">
        <v>272</v>
      </c>
      <c r="F72" s="34" t="s">
        <v>20</v>
      </c>
      <c r="G72" s="34" t="s">
        <v>273</v>
      </c>
      <c r="H72" s="34">
        <v>2800</v>
      </c>
      <c r="I72" s="46"/>
      <c r="J72" s="63" t="s">
        <v>274</v>
      </c>
      <c r="K72" s="61">
        <v>5000</v>
      </c>
      <c r="L72" s="46">
        <v>5000</v>
      </c>
    </row>
    <row r="73" spans="1:12" ht="27" customHeight="1">
      <c r="A73" s="33">
        <v>18</v>
      </c>
      <c r="B73" s="34" t="s">
        <v>275</v>
      </c>
      <c r="C73" s="34" t="s">
        <v>18</v>
      </c>
      <c r="D73" s="34">
        <v>1952.03</v>
      </c>
      <c r="E73" s="34" t="s">
        <v>276</v>
      </c>
      <c r="F73" s="34" t="s">
        <v>20</v>
      </c>
      <c r="G73" s="34" t="s">
        <v>277</v>
      </c>
      <c r="H73" s="34">
        <v>2790</v>
      </c>
      <c r="I73" s="46"/>
      <c r="J73" s="63" t="s">
        <v>278</v>
      </c>
      <c r="K73" s="61">
        <v>4000</v>
      </c>
      <c r="L73" s="46">
        <v>4000</v>
      </c>
    </row>
    <row r="74" spans="1:12" ht="27" customHeight="1">
      <c r="A74" s="33">
        <v>19</v>
      </c>
      <c r="B74" s="34" t="s">
        <v>279</v>
      </c>
      <c r="C74" s="34" t="s">
        <v>18</v>
      </c>
      <c r="D74" s="34">
        <v>1953.12</v>
      </c>
      <c r="E74" s="34" t="s">
        <v>280</v>
      </c>
      <c r="F74" s="34" t="s">
        <v>68</v>
      </c>
      <c r="G74" s="34" t="s">
        <v>281</v>
      </c>
      <c r="H74" s="34">
        <v>600</v>
      </c>
      <c r="I74" s="46">
        <v>2400</v>
      </c>
      <c r="J74" s="63" t="s">
        <v>282</v>
      </c>
      <c r="K74" s="61">
        <v>4000</v>
      </c>
      <c r="L74" s="46">
        <v>6400</v>
      </c>
    </row>
    <row r="75" spans="1:12" ht="27" customHeight="1">
      <c r="A75" s="33">
        <v>20</v>
      </c>
      <c r="B75" s="34" t="s">
        <v>283</v>
      </c>
      <c r="C75" s="34" t="s">
        <v>18</v>
      </c>
      <c r="D75" s="34">
        <v>1930.07</v>
      </c>
      <c r="E75" s="34" t="s">
        <v>284</v>
      </c>
      <c r="F75" s="34" t="s">
        <v>20</v>
      </c>
      <c r="G75" s="34" t="s">
        <v>285</v>
      </c>
      <c r="H75" s="34">
        <v>3000</v>
      </c>
      <c r="I75" s="46"/>
      <c r="J75" s="63" t="s">
        <v>286</v>
      </c>
      <c r="K75" s="61">
        <v>6000</v>
      </c>
      <c r="L75" s="46">
        <v>6000</v>
      </c>
    </row>
    <row r="76" spans="1:12" ht="27" customHeight="1">
      <c r="A76" s="33">
        <v>21</v>
      </c>
      <c r="B76" s="46" t="s">
        <v>287</v>
      </c>
      <c r="C76" s="46" t="s">
        <v>18</v>
      </c>
      <c r="D76" s="46">
        <v>1949.07</v>
      </c>
      <c r="E76" s="46" t="s">
        <v>288</v>
      </c>
      <c r="F76" s="46" t="s">
        <v>68</v>
      </c>
      <c r="G76" s="46" t="s">
        <v>289</v>
      </c>
      <c r="H76" s="46">
        <v>712.88</v>
      </c>
      <c r="I76" s="46">
        <v>2400</v>
      </c>
      <c r="J76" s="63" t="s">
        <v>290</v>
      </c>
      <c r="K76" s="61">
        <v>6000</v>
      </c>
      <c r="L76" s="46">
        <v>8400</v>
      </c>
    </row>
    <row r="77" spans="1:12" ht="27" customHeight="1">
      <c r="A77" s="33">
        <v>22</v>
      </c>
      <c r="B77" s="46" t="s">
        <v>291</v>
      </c>
      <c r="C77" s="46" t="s">
        <v>18</v>
      </c>
      <c r="D77" s="46">
        <v>1941.05</v>
      </c>
      <c r="E77" s="46" t="s">
        <v>292</v>
      </c>
      <c r="F77" s="46" t="s">
        <v>20</v>
      </c>
      <c r="G77" s="46" t="s">
        <v>293</v>
      </c>
      <c r="H77" s="46">
        <v>3680</v>
      </c>
      <c r="I77" s="46"/>
      <c r="J77" s="63" t="s">
        <v>294</v>
      </c>
      <c r="K77" s="61">
        <v>5000</v>
      </c>
      <c r="L77" s="46">
        <v>5000</v>
      </c>
    </row>
    <row r="78" spans="1:12" ht="27" customHeight="1">
      <c r="A78" s="33">
        <v>23</v>
      </c>
      <c r="B78" s="46" t="s">
        <v>295</v>
      </c>
      <c r="C78" s="46" t="s">
        <v>18</v>
      </c>
      <c r="D78" s="46">
        <v>1948.12</v>
      </c>
      <c r="E78" s="46" t="s">
        <v>296</v>
      </c>
      <c r="F78" s="46" t="s">
        <v>20</v>
      </c>
      <c r="G78" s="46">
        <v>1997.040208</v>
      </c>
      <c r="H78" s="46">
        <v>2500</v>
      </c>
      <c r="I78" s="46"/>
      <c r="J78" s="63" t="s">
        <v>297</v>
      </c>
      <c r="K78" s="61">
        <v>6000</v>
      </c>
      <c r="L78" s="46">
        <v>6000</v>
      </c>
    </row>
    <row r="79" spans="1:12" ht="27" customHeight="1">
      <c r="A79" s="33">
        <v>24</v>
      </c>
      <c r="B79" s="46" t="s">
        <v>298</v>
      </c>
      <c r="C79" s="46" t="s">
        <v>18</v>
      </c>
      <c r="D79" s="46">
        <v>1946.07</v>
      </c>
      <c r="E79" s="46" t="s">
        <v>296</v>
      </c>
      <c r="F79" s="46" t="s">
        <v>20</v>
      </c>
      <c r="G79" s="46" t="s">
        <v>299</v>
      </c>
      <c r="H79" s="46">
        <v>2942</v>
      </c>
      <c r="I79" s="46"/>
      <c r="J79" s="63" t="s">
        <v>300</v>
      </c>
      <c r="K79" s="61">
        <v>5000</v>
      </c>
      <c r="L79" s="46">
        <v>5000</v>
      </c>
    </row>
    <row r="80" spans="1:12" ht="27" customHeight="1">
      <c r="A80" s="33">
        <v>25</v>
      </c>
      <c r="B80" s="46" t="s">
        <v>301</v>
      </c>
      <c r="C80" s="67" t="s">
        <v>18</v>
      </c>
      <c r="D80" s="46">
        <v>1970.03</v>
      </c>
      <c r="E80" s="46" t="s">
        <v>302</v>
      </c>
      <c r="F80" s="46" t="s">
        <v>303</v>
      </c>
      <c r="G80" s="46" t="s">
        <v>304</v>
      </c>
      <c r="H80" s="46">
        <v>1891</v>
      </c>
      <c r="I80" s="46">
        <v>2400</v>
      </c>
      <c r="J80" s="63" t="s">
        <v>305</v>
      </c>
      <c r="K80" s="61">
        <v>3000</v>
      </c>
      <c r="L80" s="46">
        <v>5400</v>
      </c>
    </row>
    <row r="81" spans="1:12" ht="27" customHeight="1">
      <c r="A81" s="33">
        <v>26</v>
      </c>
      <c r="B81" s="46" t="s">
        <v>306</v>
      </c>
      <c r="C81" s="46" t="s">
        <v>18</v>
      </c>
      <c r="D81" s="46">
        <v>1936.11</v>
      </c>
      <c r="E81" s="46" t="s">
        <v>307</v>
      </c>
      <c r="F81" s="46" t="s">
        <v>20</v>
      </c>
      <c r="G81" s="46" t="s">
        <v>308</v>
      </c>
      <c r="H81" s="46">
        <v>3506</v>
      </c>
      <c r="I81" s="46"/>
      <c r="J81" s="63" t="s">
        <v>309</v>
      </c>
      <c r="K81" s="61">
        <v>6000</v>
      </c>
      <c r="L81" s="46">
        <v>6000</v>
      </c>
    </row>
    <row r="82" spans="1:12" ht="27" customHeight="1">
      <c r="A82" s="33">
        <v>27</v>
      </c>
      <c r="B82" s="46" t="s">
        <v>310</v>
      </c>
      <c r="C82" s="67" t="s">
        <v>18</v>
      </c>
      <c r="D82" s="46">
        <v>1933.12</v>
      </c>
      <c r="E82" s="46" t="s">
        <v>311</v>
      </c>
      <c r="F82" s="46" t="s">
        <v>20</v>
      </c>
      <c r="G82" s="46" t="s">
        <v>312</v>
      </c>
      <c r="H82" s="46">
        <v>3849</v>
      </c>
      <c r="I82" s="46"/>
      <c r="J82" s="63" t="s">
        <v>313</v>
      </c>
      <c r="K82" s="61">
        <v>5000</v>
      </c>
      <c r="L82" s="46">
        <v>5000</v>
      </c>
    </row>
    <row r="83" spans="1:12" ht="27" customHeight="1">
      <c r="A83" s="33">
        <v>28</v>
      </c>
      <c r="B83" s="46" t="s">
        <v>314</v>
      </c>
      <c r="C83" s="46" t="s">
        <v>136</v>
      </c>
      <c r="D83" s="46">
        <v>1963.06</v>
      </c>
      <c r="E83" s="46" t="s">
        <v>315</v>
      </c>
      <c r="F83" s="46" t="s">
        <v>68</v>
      </c>
      <c r="G83" s="46">
        <v>2002.040179</v>
      </c>
      <c r="H83" s="46">
        <v>548.6</v>
      </c>
      <c r="I83" s="46">
        <v>2400</v>
      </c>
      <c r="J83" s="63" t="s">
        <v>316</v>
      </c>
      <c r="K83" s="61">
        <v>3200</v>
      </c>
      <c r="L83" s="46">
        <v>5600</v>
      </c>
    </row>
    <row r="84" spans="1:12" s="2" customFormat="1" ht="27" customHeight="1">
      <c r="A84" s="68" t="s">
        <v>15</v>
      </c>
      <c r="B84" s="68" t="s">
        <v>317</v>
      </c>
      <c r="C84" s="69"/>
      <c r="D84" s="69"/>
      <c r="E84" s="69"/>
      <c r="F84" s="69"/>
      <c r="G84" s="69"/>
      <c r="H84" s="69"/>
      <c r="I84" s="69">
        <f>SUM(I56:I83)</f>
        <v>26400</v>
      </c>
      <c r="J84" s="83"/>
      <c r="K84" s="69">
        <f>SUM(K56:K83)</f>
        <v>149200</v>
      </c>
      <c r="L84" s="84">
        <f>SUM(L56:L83)</f>
        <v>175600</v>
      </c>
    </row>
    <row r="85" spans="1:12" ht="27" customHeight="1">
      <c r="A85" s="70" t="s">
        <v>318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1:12" ht="27" customHeight="1">
      <c r="A86" s="15">
        <v>1</v>
      </c>
      <c r="B86" s="34" t="s">
        <v>319</v>
      </c>
      <c r="C86" s="34" t="s">
        <v>18</v>
      </c>
      <c r="D86" s="34">
        <v>1936.07</v>
      </c>
      <c r="E86" s="34" t="s">
        <v>320</v>
      </c>
      <c r="F86" s="71" t="s">
        <v>20</v>
      </c>
      <c r="G86" s="34" t="s">
        <v>321</v>
      </c>
      <c r="H86" s="34">
        <v>2673</v>
      </c>
      <c r="I86" s="34"/>
      <c r="J86" s="85" t="s">
        <v>322</v>
      </c>
      <c r="K86" s="34">
        <v>5000</v>
      </c>
      <c r="L86" s="46">
        <f aca="true" t="shared" si="0" ref="L86:L112">I86+K86</f>
        <v>5000</v>
      </c>
    </row>
    <row r="87" spans="1:12" ht="27" customHeight="1">
      <c r="A87" s="15">
        <v>2</v>
      </c>
      <c r="B87" s="34" t="s">
        <v>323</v>
      </c>
      <c r="C87" s="34" t="s">
        <v>18</v>
      </c>
      <c r="D87" s="34">
        <v>1931.03</v>
      </c>
      <c r="E87" s="34" t="s">
        <v>324</v>
      </c>
      <c r="F87" s="71" t="s">
        <v>20</v>
      </c>
      <c r="G87" s="34" t="s">
        <v>325</v>
      </c>
      <c r="H87" s="34">
        <v>2635</v>
      </c>
      <c r="I87" s="34"/>
      <c r="J87" s="85" t="s">
        <v>326</v>
      </c>
      <c r="K87" s="34">
        <v>6000</v>
      </c>
      <c r="L87" s="46">
        <f t="shared" si="0"/>
        <v>6000</v>
      </c>
    </row>
    <row r="88" spans="1:12" ht="27" customHeight="1">
      <c r="A88" s="15">
        <v>3</v>
      </c>
      <c r="B88" s="34" t="s">
        <v>327</v>
      </c>
      <c r="C88" s="71" t="s">
        <v>18</v>
      </c>
      <c r="D88" s="34">
        <v>1955.07</v>
      </c>
      <c r="E88" s="34" t="s">
        <v>328</v>
      </c>
      <c r="F88" s="71" t="s">
        <v>20</v>
      </c>
      <c r="G88" s="34" t="s">
        <v>329</v>
      </c>
      <c r="H88" s="34">
        <v>2596</v>
      </c>
      <c r="I88" s="34"/>
      <c r="J88" s="85" t="s">
        <v>330</v>
      </c>
      <c r="K88" s="34">
        <v>4400</v>
      </c>
      <c r="L88" s="46">
        <f t="shared" si="0"/>
        <v>4400</v>
      </c>
    </row>
    <row r="89" spans="1:12" ht="27" customHeight="1">
      <c r="A89" s="15">
        <v>4</v>
      </c>
      <c r="B89" s="46" t="s">
        <v>331</v>
      </c>
      <c r="C89" s="34" t="s">
        <v>18</v>
      </c>
      <c r="D89" s="46">
        <v>1936.07</v>
      </c>
      <c r="E89" s="46" t="s">
        <v>332</v>
      </c>
      <c r="F89" s="71" t="s">
        <v>20</v>
      </c>
      <c r="G89" s="46" t="s">
        <v>333</v>
      </c>
      <c r="H89" s="46">
        <v>2615</v>
      </c>
      <c r="I89" s="34"/>
      <c r="J89" s="85" t="s">
        <v>334</v>
      </c>
      <c r="K89" s="34">
        <v>3000</v>
      </c>
      <c r="L89" s="46">
        <f t="shared" si="0"/>
        <v>3000</v>
      </c>
    </row>
    <row r="90" spans="1:12" ht="27" customHeight="1">
      <c r="A90" s="15">
        <v>5</v>
      </c>
      <c r="B90" s="34" t="s">
        <v>335</v>
      </c>
      <c r="C90" s="34" t="s">
        <v>18</v>
      </c>
      <c r="D90" s="34">
        <v>1933.12</v>
      </c>
      <c r="E90" s="34" t="s">
        <v>336</v>
      </c>
      <c r="F90" s="71" t="s">
        <v>20</v>
      </c>
      <c r="G90" s="34" t="s">
        <v>337</v>
      </c>
      <c r="H90" s="34">
        <v>3200</v>
      </c>
      <c r="I90" s="34"/>
      <c r="J90" s="85" t="s">
        <v>338</v>
      </c>
      <c r="K90" s="34">
        <v>7000</v>
      </c>
      <c r="L90" s="46">
        <f t="shared" si="0"/>
        <v>7000</v>
      </c>
    </row>
    <row r="91" spans="1:12" ht="27" customHeight="1">
      <c r="A91" s="15">
        <v>6</v>
      </c>
      <c r="B91" s="34" t="s">
        <v>339</v>
      </c>
      <c r="C91" s="34" t="s">
        <v>136</v>
      </c>
      <c r="D91" s="34">
        <v>1939.02</v>
      </c>
      <c r="E91" s="34" t="s">
        <v>340</v>
      </c>
      <c r="F91" s="71" t="s">
        <v>20</v>
      </c>
      <c r="G91" s="34" t="s">
        <v>341</v>
      </c>
      <c r="H91" s="34">
        <v>2268</v>
      </c>
      <c r="I91" s="34">
        <v>2400</v>
      </c>
      <c r="J91" s="85" t="s">
        <v>342</v>
      </c>
      <c r="K91" s="34">
        <v>6000</v>
      </c>
      <c r="L91" s="46">
        <f t="shared" si="0"/>
        <v>8400</v>
      </c>
    </row>
    <row r="92" spans="1:12" ht="27" customHeight="1">
      <c r="A92" s="15">
        <v>7</v>
      </c>
      <c r="B92" s="34" t="s">
        <v>343</v>
      </c>
      <c r="C92" s="34" t="s">
        <v>136</v>
      </c>
      <c r="D92" s="34">
        <v>1942.11</v>
      </c>
      <c r="E92" s="34" t="s">
        <v>336</v>
      </c>
      <c r="F92" s="71" t="s">
        <v>20</v>
      </c>
      <c r="G92" s="34" t="s">
        <v>344</v>
      </c>
      <c r="H92" s="34">
        <v>3000</v>
      </c>
      <c r="I92" s="34"/>
      <c r="J92" s="86" t="s">
        <v>345</v>
      </c>
      <c r="K92" s="34">
        <v>4500</v>
      </c>
      <c r="L92" s="46">
        <f t="shared" si="0"/>
        <v>4500</v>
      </c>
    </row>
    <row r="93" spans="1:12" ht="27" customHeight="1">
      <c r="A93" s="15">
        <v>8</v>
      </c>
      <c r="B93" s="34" t="s">
        <v>346</v>
      </c>
      <c r="C93" s="34" t="s">
        <v>18</v>
      </c>
      <c r="D93" s="34">
        <v>1939.01</v>
      </c>
      <c r="E93" s="34" t="s">
        <v>347</v>
      </c>
      <c r="F93" s="71" t="s">
        <v>20</v>
      </c>
      <c r="G93" s="34" t="s">
        <v>348</v>
      </c>
      <c r="H93" s="34">
        <v>2636</v>
      </c>
      <c r="I93" s="34"/>
      <c r="J93" s="85" t="s">
        <v>349</v>
      </c>
      <c r="K93" s="34">
        <v>4000</v>
      </c>
      <c r="L93" s="46">
        <f t="shared" si="0"/>
        <v>4000</v>
      </c>
    </row>
    <row r="94" spans="1:12" ht="27" customHeight="1">
      <c r="A94" s="15">
        <v>9</v>
      </c>
      <c r="B94" s="34" t="s">
        <v>350</v>
      </c>
      <c r="C94" s="34" t="s">
        <v>136</v>
      </c>
      <c r="D94" s="34">
        <v>1949.06</v>
      </c>
      <c r="E94" s="34" t="s">
        <v>351</v>
      </c>
      <c r="F94" s="71" t="s">
        <v>20</v>
      </c>
      <c r="G94" s="34" t="s">
        <v>352</v>
      </c>
      <c r="H94" s="34">
        <v>2155</v>
      </c>
      <c r="I94" s="34">
        <v>2400</v>
      </c>
      <c r="J94" s="85" t="s">
        <v>353</v>
      </c>
      <c r="K94" s="34">
        <v>4000</v>
      </c>
      <c r="L94" s="46">
        <f t="shared" si="0"/>
        <v>6400</v>
      </c>
    </row>
    <row r="95" spans="1:12" ht="27" customHeight="1">
      <c r="A95" s="15">
        <v>10</v>
      </c>
      <c r="B95" s="34" t="s">
        <v>354</v>
      </c>
      <c r="C95" s="34" t="s">
        <v>18</v>
      </c>
      <c r="D95" s="34">
        <v>1936.12</v>
      </c>
      <c r="E95" s="34" t="s">
        <v>355</v>
      </c>
      <c r="F95" s="71" t="s">
        <v>20</v>
      </c>
      <c r="G95" s="34" t="s">
        <v>356</v>
      </c>
      <c r="H95" s="34">
        <v>2573</v>
      </c>
      <c r="I95" s="34"/>
      <c r="J95" s="85" t="s">
        <v>357</v>
      </c>
      <c r="K95" s="34">
        <v>7000</v>
      </c>
      <c r="L95" s="46">
        <f t="shared" si="0"/>
        <v>7000</v>
      </c>
    </row>
    <row r="96" spans="1:12" ht="27" customHeight="1">
      <c r="A96" s="15">
        <v>11</v>
      </c>
      <c r="B96" s="34" t="s">
        <v>358</v>
      </c>
      <c r="C96" s="34" t="s">
        <v>18</v>
      </c>
      <c r="D96" s="34">
        <v>1952.02</v>
      </c>
      <c r="E96" s="34" t="s">
        <v>359</v>
      </c>
      <c r="F96" s="71" t="s">
        <v>68</v>
      </c>
      <c r="G96" s="34" t="s">
        <v>360</v>
      </c>
      <c r="H96" s="34">
        <v>375</v>
      </c>
      <c r="I96" s="34">
        <v>2400</v>
      </c>
      <c r="J96" s="85" t="s">
        <v>361</v>
      </c>
      <c r="K96" s="34">
        <v>4000</v>
      </c>
      <c r="L96" s="46">
        <f t="shared" si="0"/>
        <v>6400</v>
      </c>
    </row>
    <row r="97" spans="1:12" ht="27" customHeight="1">
      <c r="A97" s="15">
        <v>12</v>
      </c>
      <c r="B97" s="34" t="s">
        <v>362</v>
      </c>
      <c r="C97" s="34" t="s">
        <v>18</v>
      </c>
      <c r="D97" s="34">
        <v>1949.05</v>
      </c>
      <c r="E97" s="34" t="s">
        <v>363</v>
      </c>
      <c r="F97" s="71" t="s">
        <v>68</v>
      </c>
      <c r="G97" s="34" t="s">
        <v>364</v>
      </c>
      <c r="H97" s="34">
        <v>480</v>
      </c>
      <c r="I97" s="34">
        <v>2400</v>
      </c>
      <c r="J97" s="85" t="s">
        <v>365</v>
      </c>
      <c r="K97" s="34">
        <v>2000</v>
      </c>
      <c r="L97" s="46">
        <f t="shared" si="0"/>
        <v>4400</v>
      </c>
    </row>
    <row r="98" spans="1:12" ht="27" customHeight="1">
      <c r="A98" s="15">
        <v>13</v>
      </c>
      <c r="B98" s="34" t="s">
        <v>366</v>
      </c>
      <c r="C98" s="34" t="s">
        <v>18</v>
      </c>
      <c r="D98" s="34">
        <v>1950.02</v>
      </c>
      <c r="E98" s="34" t="s">
        <v>367</v>
      </c>
      <c r="F98" s="71" t="s">
        <v>20</v>
      </c>
      <c r="G98" s="34" t="s">
        <v>368</v>
      </c>
      <c r="H98" s="34">
        <v>4200</v>
      </c>
      <c r="I98" s="34"/>
      <c r="J98" s="47" t="s">
        <v>369</v>
      </c>
      <c r="K98" s="34">
        <v>2000</v>
      </c>
      <c r="L98" s="46">
        <f t="shared" si="0"/>
        <v>2000</v>
      </c>
    </row>
    <row r="99" spans="1:12" ht="27" customHeight="1">
      <c r="A99" s="15">
        <v>14</v>
      </c>
      <c r="B99" s="34" t="s">
        <v>370</v>
      </c>
      <c r="C99" s="71" t="s">
        <v>18</v>
      </c>
      <c r="D99" s="34">
        <v>1963.03</v>
      </c>
      <c r="E99" s="34" t="s">
        <v>371</v>
      </c>
      <c r="F99" s="71" t="s">
        <v>183</v>
      </c>
      <c r="G99" s="34" t="s">
        <v>372</v>
      </c>
      <c r="H99" s="34">
        <v>1800</v>
      </c>
      <c r="I99" s="34">
        <v>2400</v>
      </c>
      <c r="J99" s="85" t="s">
        <v>373</v>
      </c>
      <c r="K99" s="34">
        <v>3000</v>
      </c>
      <c r="L99" s="46">
        <f t="shared" si="0"/>
        <v>5400</v>
      </c>
    </row>
    <row r="100" spans="1:12" ht="27" customHeight="1">
      <c r="A100" s="15">
        <v>15</v>
      </c>
      <c r="B100" s="34" t="s">
        <v>374</v>
      </c>
      <c r="C100" s="34" t="s">
        <v>375</v>
      </c>
      <c r="D100" s="34" t="s">
        <v>376</v>
      </c>
      <c r="E100" s="34" t="s">
        <v>377</v>
      </c>
      <c r="F100" s="71" t="s">
        <v>68</v>
      </c>
      <c r="G100" s="34" t="s">
        <v>378</v>
      </c>
      <c r="H100" s="34">
        <v>400</v>
      </c>
      <c r="I100" s="34">
        <v>2400</v>
      </c>
      <c r="J100" s="87" t="s">
        <v>379</v>
      </c>
      <c r="K100" s="34">
        <v>2000</v>
      </c>
      <c r="L100" s="46">
        <f t="shared" si="0"/>
        <v>4400</v>
      </c>
    </row>
    <row r="101" spans="1:12" s="3" customFormat="1" ht="27" customHeight="1">
      <c r="A101" s="15">
        <v>16</v>
      </c>
      <c r="B101" s="34" t="s">
        <v>380</v>
      </c>
      <c r="C101" s="34" t="s">
        <v>136</v>
      </c>
      <c r="D101" s="34">
        <v>1936.11</v>
      </c>
      <c r="E101" s="34" t="s">
        <v>381</v>
      </c>
      <c r="F101" s="71" t="s">
        <v>20</v>
      </c>
      <c r="G101" s="34" t="s">
        <v>382</v>
      </c>
      <c r="H101" s="34">
        <v>3420</v>
      </c>
      <c r="I101" s="34"/>
      <c r="J101" s="85" t="s">
        <v>383</v>
      </c>
      <c r="K101" s="34">
        <v>15000</v>
      </c>
      <c r="L101" s="46">
        <f t="shared" si="0"/>
        <v>15000</v>
      </c>
    </row>
    <row r="102" spans="1:12" ht="27" customHeight="1">
      <c r="A102" s="15">
        <v>17</v>
      </c>
      <c r="B102" s="34" t="s">
        <v>384</v>
      </c>
      <c r="C102" s="34" t="s">
        <v>18</v>
      </c>
      <c r="D102" s="34">
        <v>1943.11</v>
      </c>
      <c r="E102" s="34" t="s">
        <v>385</v>
      </c>
      <c r="F102" s="71" t="s">
        <v>68</v>
      </c>
      <c r="G102" s="34" t="s">
        <v>386</v>
      </c>
      <c r="H102" s="34">
        <v>180</v>
      </c>
      <c r="I102" s="34">
        <v>2400</v>
      </c>
      <c r="J102" s="85" t="s">
        <v>387</v>
      </c>
      <c r="K102" s="34">
        <v>6000</v>
      </c>
      <c r="L102" s="46">
        <f t="shared" si="0"/>
        <v>8400</v>
      </c>
    </row>
    <row r="103" spans="1:12" ht="27" customHeight="1">
      <c r="A103" s="15">
        <v>18</v>
      </c>
      <c r="B103" s="34" t="s">
        <v>388</v>
      </c>
      <c r="C103" s="34" t="s">
        <v>18</v>
      </c>
      <c r="D103" s="34">
        <v>1956.05</v>
      </c>
      <c r="E103" s="34" t="s">
        <v>389</v>
      </c>
      <c r="F103" s="71" t="s">
        <v>20</v>
      </c>
      <c r="G103" s="34" t="s">
        <v>390</v>
      </c>
      <c r="H103" s="34">
        <v>2680</v>
      </c>
      <c r="I103" s="34"/>
      <c r="J103" s="85" t="s">
        <v>391</v>
      </c>
      <c r="K103" s="34">
        <v>6000</v>
      </c>
      <c r="L103" s="46">
        <f t="shared" si="0"/>
        <v>6000</v>
      </c>
    </row>
    <row r="104" spans="1:12" ht="27" customHeight="1">
      <c r="A104" s="15">
        <v>19</v>
      </c>
      <c r="B104" s="34" t="s">
        <v>392</v>
      </c>
      <c r="C104" s="71" t="s">
        <v>18</v>
      </c>
      <c r="D104" s="34">
        <v>1934.05</v>
      </c>
      <c r="E104" s="34" t="s">
        <v>336</v>
      </c>
      <c r="F104" s="71" t="s">
        <v>20</v>
      </c>
      <c r="G104" s="34" t="s">
        <v>393</v>
      </c>
      <c r="H104" s="34">
        <v>3100</v>
      </c>
      <c r="I104" s="34"/>
      <c r="J104" s="85" t="s">
        <v>394</v>
      </c>
      <c r="K104" s="34">
        <v>3000</v>
      </c>
      <c r="L104" s="46">
        <f t="shared" si="0"/>
        <v>3000</v>
      </c>
    </row>
    <row r="105" spans="1:12" ht="27" customHeight="1">
      <c r="A105" s="15">
        <v>20</v>
      </c>
      <c r="B105" s="71" t="s">
        <v>395</v>
      </c>
      <c r="C105" s="71" t="s">
        <v>136</v>
      </c>
      <c r="D105" s="71">
        <v>1933.02</v>
      </c>
      <c r="E105" s="71" t="s">
        <v>396</v>
      </c>
      <c r="F105" s="71" t="s">
        <v>20</v>
      </c>
      <c r="G105" s="71" t="s">
        <v>397</v>
      </c>
      <c r="H105" s="71">
        <v>2961</v>
      </c>
      <c r="I105" s="71"/>
      <c r="J105" s="87" t="s">
        <v>398</v>
      </c>
      <c r="K105" s="34">
        <v>4500</v>
      </c>
      <c r="L105" s="46">
        <f t="shared" si="0"/>
        <v>4500</v>
      </c>
    </row>
    <row r="106" spans="1:12" ht="27" customHeight="1">
      <c r="A106" s="15">
        <v>21</v>
      </c>
      <c r="B106" s="34" t="s">
        <v>399</v>
      </c>
      <c r="C106" s="71" t="s">
        <v>18</v>
      </c>
      <c r="D106" s="34">
        <v>1931.06</v>
      </c>
      <c r="E106" s="34" t="s">
        <v>400</v>
      </c>
      <c r="F106" s="71" t="s">
        <v>20</v>
      </c>
      <c r="G106" s="34" t="s">
        <v>401</v>
      </c>
      <c r="H106" s="71">
        <v>3000</v>
      </c>
      <c r="I106" s="71"/>
      <c r="J106" s="87" t="s">
        <v>402</v>
      </c>
      <c r="K106" s="34">
        <v>6000</v>
      </c>
      <c r="L106" s="46">
        <f t="shared" si="0"/>
        <v>6000</v>
      </c>
    </row>
    <row r="107" spans="1:12" ht="27" customHeight="1">
      <c r="A107" s="15">
        <v>22</v>
      </c>
      <c r="B107" s="71" t="s">
        <v>403</v>
      </c>
      <c r="C107" s="71" t="s">
        <v>18</v>
      </c>
      <c r="D107" s="71">
        <v>1935.02</v>
      </c>
      <c r="E107" s="71" t="s">
        <v>404</v>
      </c>
      <c r="F107" s="71" t="s">
        <v>20</v>
      </c>
      <c r="G107" s="72" t="s">
        <v>405</v>
      </c>
      <c r="H107" s="71">
        <v>3150</v>
      </c>
      <c r="I107" s="71"/>
      <c r="J107" s="87" t="s">
        <v>406</v>
      </c>
      <c r="K107" s="46">
        <v>5000</v>
      </c>
      <c r="L107" s="46">
        <f t="shared" si="0"/>
        <v>5000</v>
      </c>
    </row>
    <row r="108" spans="1:12" ht="27" customHeight="1">
      <c r="A108" s="15">
        <v>23</v>
      </c>
      <c r="B108" s="71" t="s">
        <v>407</v>
      </c>
      <c r="C108" s="71" t="s">
        <v>18</v>
      </c>
      <c r="D108" s="71">
        <v>1951.07</v>
      </c>
      <c r="E108" s="71" t="s">
        <v>328</v>
      </c>
      <c r="F108" s="71" t="s">
        <v>20</v>
      </c>
      <c r="G108" s="72" t="s">
        <v>408</v>
      </c>
      <c r="H108" s="71">
        <v>2503</v>
      </c>
      <c r="I108" s="71"/>
      <c r="J108" s="87" t="s">
        <v>409</v>
      </c>
      <c r="K108" s="46">
        <v>3000</v>
      </c>
      <c r="L108" s="46">
        <f t="shared" si="0"/>
        <v>3000</v>
      </c>
    </row>
    <row r="109" spans="1:12" ht="27" customHeight="1">
      <c r="A109" s="15">
        <v>24</v>
      </c>
      <c r="B109" s="71" t="s">
        <v>410</v>
      </c>
      <c r="C109" s="71" t="s">
        <v>18</v>
      </c>
      <c r="D109" s="71">
        <v>1933.07</v>
      </c>
      <c r="E109" s="71" t="s">
        <v>411</v>
      </c>
      <c r="F109" s="71" t="s">
        <v>20</v>
      </c>
      <c r="G109" s="72" t="s">
        <v>412</v>
      </c>
      <c r="H109" s="71">
        <v>3725</v>
      </c>
      <c r="I109" s="71"/>
      <c r="J109" s="87" t="s">
        <v>413</v>
      </c>
      <c r="K109" s="46">
        <v>7000</v>
      </c>
      <c r="L109" s="46">
        <f t="shared" si="0"/>
        <v>7000</v>
      </c>
    </row>
    <row r="110" spans="1:12" ht="27" customHeight="1">
      <c r="A110" s="15">
        <v>25</v>
      </c>
      <c r="B110" s="71" t="s">
        <v>414</v>
      </c>
      <c r="C110" s="71" t="s">
        <v>136</v>
      </c>
      <c r="D110" s="71">
        <v>1934.06</v>
      </c>
      <c r="E110" s="71" t="s">
        <v>389</v>
      </c>
      <c r="F110" s="71" t="s">
        <v>20</v>
      </c>
      <c r="G110" s="72" t="s">
        <v>415</v>
      </c>
      <c r="H110" s="71">
        <v>2481</v>
      </c>
      <c r="I110" s="71">
        <v>2400</v>
      </c>
      <c r="J110" s="87" t="s">
        <v>416</v>
      </c>
      <c r="K110" s="46">
        <v>5000</v>
      </c>
      <c r="L110" s="46">
        <f t="shared" si="0"/>
        <v>7400</v>
      </c>
    </row>
    <row r="111" spans="1:12" ht="27" customHeight="1">
      <c r="A111" s="15">
        <v>26</v>
      </c>
      <c r="B111" s="73" t="s">
        <v>417</v>
      </c>
      <c r="C111" s="73" t="s">
        <v>18</v>
      </c>
      <c r="D111" s="71">
        <v>1935.12</v>
      </c>
      <c r="E111" s="71" t="s">
        <v>418</v>
      </c>
      <c r="F111" s="71" t="s">
        <v>20</v>
      </c>
      <c r="G111" s="72" t="s">
        <v>419</v>
      </c>
      <c r="H111" s="71">
        <v>3700</v>
      </c>
      <c r="I111" s="71"/>
      <c r="J111" s="87" t="s">
        <v>420</v>
      </c>
      <c r="K111" s="46">
        <v>6000</v>
      </c>
      <c r="L111" s="46">
        <f t="shared" si="0"/>
        <v>6000</v>
      </c>
    </row>
    <row r="112" spans="1:12" ht="27" customHeight="1">
      <c r="A112" s="15">
        <v>27</v>
      </c>
      <c r="B112" s="71" t="s">
        <v>421</v>
      </c>
      <c r="C112" s="71" t="s">
        <v>18</v>
      </c>
      <c r="D112" s="71">
        <v>1940.05</v>
      </c>
      <c r="E112" s="71" t="s">
        <v>422</v>
      </c>
      <c r="F112" s="71" t="s">
        <v>20</v>
      </c>
      <c r="G112" s="72" t="s">
        <v>423</v>
      </c>
      <c r="H112" s="71">
        <v>3200</v>
      </c>
      <c r="I112" s="71"/>
      <c r="J112" s="87" t="s">
        <v>424</v>
      </c>
      <c r="K112" s="46">
        <v>4000</v>
      </c>
      <c r="L112" s="46">
        <f t="shared" si="0"/>
        <v>4000</v>
      </c>
    </row>
    <row r="113" spans="1:12" s="2" customFormat="1" ht="27" customHeight="1">
      <c r="A113" s="17" t="s">
        <v>15</v>
      </c>
      <c r="B113" s="74" t="s">
        <v>425</v>
      </c>
      <c r="C113" s="74"/>
      <c r="D113" s="74"/>
      <c r="E113" s="74"/>
      <c r="F113" s="74"/>
      <c r="G113" s="75"/>
      <c r="H113" s="74"/>
      <c r="I113" s="88">
        <f>SUM(I86:I112)</f>
        <v>19200</v>
      </c>
      <c r="J113" s="89"/>
      <c r="K113" s="90">
        <f>SUM(K86:K112)</f>
        <v>134400</v>
      </c>
      <c r="L113" s="90">
        <f>SUM(L86:L112)</f>
        <v>153600</v>
      </c>
    </row>
    <row r="114" spans="1:12" ht="27" customHeight="1">
      <c r="A114" s="76" t="s">
        <v>426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91"/>
    </row>
    <row r="115" spans="1:13" ht="27" customHeight="1">
      <c r="A115" s="15">
        <v>1</v>
      </c>
      <c r="B115" s="78" t="s">
        <v>427</v>
      </c>
      <c r="C115" s="78" t="s">
        <v>18</v>
      </c>
      <c r="D115" s="79">
        <v>1927.1</v>
      </c>
      <c r="E115" s="78" t="s">
        <v>428</v>
      </c>
      <c r="F115" s="78" t="s">
        <v>59</v>
      </c>
      <c r="G115" s="78" t="s">
        <v>429</v>
      </c>
      <c r="H115" s="79"/>
      <c r="I115" s="79">
        <v>2400</v>
      </c>
      <c r="J115" s="92" t="s">
        <v>430</v>
      </c>
      <c r="K115" s="79">
        <v>5000</v>
      </c>
      <c r="L115" s="79">
        <v>7400</v>
      </c>
      <c r="M115" t="s">
        <v>431</v>
      </c>
    </row>
    <row r="116" spans="1:12" ht="27" customHeight="1">
      <c r="A116" s="15">
        <v>2</v>
      </c>
      <c r="B116" s="78" t="s">
        <v>432</v>
      </c>
      <c r="C116" s="78" t="s">
        <v>18</v>
      </c>
      <c r="D116" s="79">
        <v>1950.2</v>
      </c>
      <c r="E116" s="78" t="s">
        <v>433</v>
      </c>
      <c r="F116" s="78" t="s">
        <v>20</v>
      </c>
      <c r="G116" s="78" t="s">
        <v>434</v>
      </c>
      <c r="H116" s="79">
        <v>3337</v>
      </c>
      <c r="I116" s="79"/>
      <c r="J116" s="92" t="s">
        <v>435</v>
      </c>
      <c r="K116" s="79">
        <v>4000</v>
      </c>
      <c r="L116" s="79">
        <v>4000</v>
      </c>
    </row>
    <row r="117" spans="1:12" ht="27" customHeight="1">
      <c r="A117" s="15">
        <v>3</v>
      </c>
      <c r="B117" s="78" t="s">
        <v>436</v>
      </c>
      <c r="C117" s="78" t="s">
        <v>18</v>
      </c>
      <c r="D117" s="79">
        <v>1936</v>
      </c>
      <c r="E117" s="78" t="s">
        <v>437</v>
      </c>
      <c r="F117" s="78" t="s">
        <v>50</v>
      </c>
      <c r="G117" s="78" t="s">
        <v>438</v>
      </c>
      <c r="H117" s="79">
        <v>2610</v>
      </c>
      <c r="I117" s="79"/>
      <c r="J117" s="92" t="s">
        <v>439</v>
      </c>
      <c r="K117" s="79">
        <v>6000</v>
      </c>
      <c r="L117" s="79">
        <v>6000</v>
      </c>
    </row>
    <row r="118" spans="1:12" ht="27" customHeight="1">
      <c r="A118" s="15">
        <v>4</v>
      </c>
      <c r="B118" s="78" t="s">
        <v>440</v>
      </c>
      <c r="C118" s="78" t="s">
        <v>18</v>
      </c>
      <c r="D118" s="79">
        <v>1947.1</v>
      </c>
      <c r="E118" s="78" t="s">
        <v>441</v>
      </c>
      <c r="F118" s="78" t="s">
        <v>59</v>
      </c>
      <c r="G118" s="78" t="s">
        <v>442</v>
      </c>
      <c r="H118" s="79"/>
      <c r="I118" s="79">
        <v>2400</v>
      </c>
      <c r="J118" s="92" t="s">
        <v>443</v>
      </c>
      <c r="K118" s="79">
        <v>7000</v>
      </c>
      <c r="L118" s="79">
        <v>9400</v>
      </c>
    </row>
    <row r="119" spans="1:12" ht="27" customHeight="1">
      <c r="A119" s="15">
        <v>5</v>
      </c>
      <c r="B119" s="78" t="s">
        <v>444</v>
      </c>
      <c r="C119" s="78" t="s">
        <v>18</v>
      </c>
      <c r="D119" s="79">
        <v>1936.1</v>
      </c>
      <c r="E119" s="78" t="s">
        <v>445</v>
      </c>
      <c r="F119" s="78" t="s">
        <v>20</v>
      </c>
      <c r="G119" s="78" t="s">
        <v>446</v>
      </c>
      <c r="H119" s="79">
        <v>3670</v>
      </c>
      <c r="I119" s="79"/>
      <c r="J119" s="92" t="s">
        <v>447</v>
      </c>
      <c r="K119" s="79">
        <v>4000</v>
      </c>
      <c r="L119" s="79">
        <v>4000</v>
      </c>
    </row>
    <row r="120" spans="1:12" ht="27" customHeight="1">
      <c r="A120" s="15">
        <v>6</v>
      </c>
      <c r="B120" s="78" t="s">
        <v>448</v>
      </c>
      <c r="C120" s="78" t="s">
        <v>18</v>
      </c>
      <c r="D120" s="79">
        <v>1954.1</v>
      </c>
      <c r="E120" s="78" t="s">
        <v>449</v>
      </c>
      <c r="F120" s="78" t="s">
        <v>20</v>
      </c>
      <c r="G120" s="78" t="s">
        <v>450</v>
      </c>
      <c r="H120" s="79">
        <v>2879</v>
      </c>
      <c r="I120" s="79"/>
      <c r="J120" s="92" t="s">
        <v>451</v>
      </c>
      <c r="K120" s="79">
        <v>6000</v>
      </c>
      <c r="L120" s="79">
        <v>6000</v>
      </c>
    </row>
    <row r="121" spans="1:12" ht="27" customHeight="1">
      <c r="A121" s="15">
        <v>7</v>
      </c>
      <c r="B121" s="78" t="s">
        <v>452</v>
      </c>
      <c r="C121" s="78" t="s">
        <v>18</v>
      </c>
      <c r="D121" s="79">
        <v>1952.1</v>
      </c>
      <c r="E121" s="78" t="s">
        <v>453</v>
      </c>
      <c r="F121" s="78" t="s">
        <v>59</v>
      </c>
      <c r="G121" s="78" t="s">
        <v>454</v>
      </c>
      <c r="H121" s="79"/>
      <c r="I121" s="79">
        <v>2400</v>
      </c>
      <c r="J121" s="92" t="s">
        <v>455</v>
      </c>
      <c r="K121" s="79">
        <v>7000</v>
      </c>
      <c r="L121" s="79">
        <v>9400</v>
      </c>
    </row>
    <row r="122" spans="1:12" ht="27" customHeight="1">
      <c r="A122" s="15">
        <v>8</v>
      </c>
      <c r="B122" s="78" t="s">
        <v>456</v>
      </c>
      <c r="C122" s="78" t="s">
        <v>136</v>
      </c>
      <c r="D122" s="79">
        <v>1948.1</v>
      </c>
      <c r="E122" s="78" t="s">
        <v>457</v>
      </c>
      <c r="F122" s="78" t="s">
        <v>20</v>
      </c>
      <c r="G122" s="78" t="s">
        <v>458</v>
      </c>
      <c r="H122" s="79">
        <v>2186</v>
      </c>
      <c r="I122" s="79">
        <v>2400</v>
      </c>
      <c r="J122" s="92" t="s">
        <v>459</v>
      </c>
      <c r="K122" s="79">
        <v>6000</v>
      </c>
      <c r="L122" s="79">
        <v>8400</v>
      </c>
    </row>
    <row r="123" spans="1:12" ht="27" customHeight="1">
      <c r="A123" s="15">
        <v>9</v>
      </c>
      <c r="B123" s="78" t="s">
        <v>460</v>
      </c>
      <c r="C123" s="78" t="s">
        <v>18</v>
      </c>
      <c r="D123" s="79">
        <v>1947.1</v>
      </c>
      <c r="E123" s="78" t="s">
        <v>461</v>
      </c>
      <c r="F123" s="78" t="s">
        <v>68</v>
      </c>
      <c r="G123" s="78" t="s">
        <v>462</v>
      </c>
      <c r="H123" s="79"/>
      <c r="I123" s="79">
        <v>2400</v>
      </c>
      <c r="J123" s="92" t="s">
        <v>463</v>
      </c>
      <c r="K123" s="79">
        <v>4000</v>
      </c>
      <c r="L123" s="79">
        <v>6400</v>
      </c>
    </row>
    <row r="124" spans="1:12" ht="27" customHeight="1">
      <c r="A124" s="15">
        <v>10</v>
      </c>
      <c r="B124" s="78" t="s">
        <v>464</v>
      </c>
      <c r="C124" s="78" t="s">
        <v>18</v>
      </c>
      <c r="D124" s="79">
        <v>1936</v>
      </c>
      <c r="E124" s="78" t="s">
        <v>457</v>
      </c>
      <c r="F124" s="78" t="s">
        <v>20</v>
      </c>
      <c r="G124" s="78" t="s">
        <v>465</v>
      </c>
      <c r="H124" s="79">
        <v>2962</v>
      </c>
      <c r="I124" s="79"/>
      <c r="J124" s="92" t="s">
        <v>466</v>
      </c>
      <c r="K124" s="79">
        <v>5000</v>
      </c>
      <c r="L124" s="79">
        <v>5000</v>
      </c>
    </row>
    <row r="125" spans="1:12" ht="27" customHeight="1">
      <c r="A125" s="15">
        <v>11</v>
      </c>
      <c r="B125" s="78" t="s">
        <v>467</v>
      </c>
      <c r="C125" s="78" t="s">
        <v>18</v>
      </c>
      <c r="D125" s="79">
        <v>1941.1</v>
      </c>
      <c r="E125" s="78" t="s">
        <v>468</v>
      </c>
      <c r="F125" s="78" t="s">
        <v>20</v>
      </c>
      <c r="G125" s="78" t="s">
        <v>469</v>
      </c>
      <c r="H125" s="79">
        <v>3100</v>
      </c>
      <c r="I125" s="79"/>
      <c r="J125" s="92" t="s">
        <v>470</v>
      </c>
      <c r="K125" s="79">
        <v>8000</v>
      </c>
      <c r="L125" s="79">
        <v>8000</v>
      </c>
    </row>
    <row r="126" spans="1:12" ht="27" customHeight="1">
      <c r="A126" s="15">
        <v>12</v>
      </c>
      <c r="B126" s="78" t="s">
        <v>471</v>
      </c>
      <c r="C126" s="78" t="s">
        <v>18</v>
      </c>
      <c r="D126" s="79">
        <v>1932.09</v>
      </c>
      <c r="E126" s="78" t="s">
        <v>472</v>
      </c>
      <c r="F126" s="78" t="s">
        <v>20</v>
      </c>
      <c r="G126" s="78" t="s">
        <v>473</v>
      </c>
      <c r="H126" s="79">
        <v>3638</v>
      </c>
      <c r="I126" s="79"/>
      <c r="J126" s="92" t="s">
        <v>474</v>
      </c>
      <c r="K126" s="79">
        <v>7400</v>
      </c>
      <c r="L126" s="79">
        <v>7400</v>
      </c>
    </row>
    <row r="127" spans="1:12" ht="27" customHeight="1">
      <c r="A127" s="15">
        <v>13</v>
      </c>
      <c r="B127" s="78" t="s">
        <v>475</v>
      </c>
      <c r="C127" s="78" t="s">
        <v>136</v>
      </c>
      <c r="D127" s="79">
        <v>1938</v>
      </c>
      <c r="E127" s="78" t="s">
        <v>476</v>
      </c>
      <c r="F127" s="78" t="s">
        <v>20</v>
      </c>
      <c r="G127" s="78" t="s">
        <v>477</v>
      </c>
      <c r="H127" s="79">
        <v>3450</v>
      </c>
      <c r="I127" s="79"/>
      <c r="J127" s="92" t="s">
        <v>478</v>
      </c>
      <c r="K127" s="79">
        <v>7000</v>
      </c>
      <c r="L127" s="79">
        <v>7000</v>
      </c>
    </row>
    <row r="128" spans="1:12" ht="27" customHeight="1">
      <c r="A128" s="15">
        <v>14</v>
      </c>
      <c r="B128" s="78" t="s">
        <v>479</v>
      </c>
      <c r="C128" s="78" t="s">
        <v>136</v>
      </c>
      <c r="D128" s="79">
        <v>1952</v>
      </c>
      <c r="E128" s="78" t="s">
        <v>480</v>
      </c>
      <c r="F128" s="78" t="s">
        <v>20</v>
      </c>
      <c r="G128" s="78" t="s">
        <v>481</v>
      </c>
      <c r="H128" s="79">
        <v>3200</v>
      </c>
      <c r="I128" s="79"/>
      <c r="J128" s="92" t="s">
        <v>482</v>
      </c>
      <c r="K128" s="79">
        <v>5000</v>
      </c>
      <c r="L128" s="79">
        <v>5000</v>
      </c>
    </row>
    <row r="129" spans="1:12" ht="27" customHeight="1">
      <c r="A129" s="15">
        <v>15</v>
      </c>
      <c r="B129" s="78" t="s">
        <v>483</v>
      </c>
      <c r="C129" s="78" t="s">
        <v>18</v>
      </c>
      <c r="D129" s="79">
        <v>1929.1</v>
      </c>
      <c r="E129" s="78" t="s">
        <v>484</v>
      </c>
      <c r="F129" s="78" t="s">
        <v>20</v>
      </c>
      <c r="G129" s="78" t="s">
        <v>473</v>
      </c>
      <c r="H129" s="79">
        <v>2811</v>
      </c>
      <c r="I129" s="79"/>
      <c r="J129" s="92" t="s">
        <v>485</v>
      </c>
      <c r="K129" s="79">
        <v>5000</v>
      </c>
      <c r="L129" s="79">
        <v>5000</v>
      </c>
    </row>
    <row r="130" spans="1:12" ht="27" customHeight="1">
      <c r="A130" s="15">
        <v>16</v>
      </c>
      <c r="B130" s="78" t="s">
        <v>486</v>
      </c>
      <c r="C130" s="78" t="s">
        <v>136</v>
      </c>
      <c r="D130" s="79">
        <v>1930.1</v>
      </c>
      <c r="E130" s="78" t="s">
        <v>487</v>
      </c>
      <c r="F130" s="78" t="s">
        <v>59</v>
      </c>
      <c r="G130" s="78" t="s">
        <v>473</v>
      </c>
      <c r="H130" s="79"/>
      <c r="I130" s="79">
        <v>2400</v>
      </c>
      <c r="J130" s="92" t="s">
        <v>488</v>
      </c>
      <c r="K130" s="79">
        <v>7000</v>
      </c>
      <c r="L130" s="79">
        <v>9400</v>
      </c>
    </row>
    <row r="131" spans="1:12" ht="27" customHeight="1">
      <c r="A131" s="15">
        <v>17</v>
      </c>
      <c r="B131" s="78" t="s">
        <v>489</v>
      </c>
      <c r="C131" s="78" t="s">
        <v>18</v>
      </c>
      <c r="D131" s="79">
        <v>1944.1</v>
      </c>
      <c r="E131" s="78" t="s">
        <v>490</v>
      </c>
      <c r="F131" s="78" t="s">
        <v>20</v>
      </c>
      <c r="G131" s="78" t="s">
        <v>491</v>
      </c>
      <c r="H131" s="79">
        <v>2821</v>
      </c>
      <c r="I131" s="79"/>
      <c r="J131" s="92" t="s">
        <v>492</v>
      </c>
      <c r="K131" s="79">
        <v>4000</v>
      </c>
      <c r="L131" s="79">
        <v>4000</v>
      </c>
    </row>
    <row r="132" spans="1:12" ht="27" customHeight="1">
      <c r="A132" s="15">
        <v>18</v>
      </c>
      <c r="B132" s="78" t="s">
        <v>493</v>
      </c>
      <c r="C132" s="78" t="s">
        <v>136</v>
      </c>
      <c r="D132" s="79">
        <v>1944.1</v>
      </c>
      <c r="E132" s="78" t="s">
        <v>494</v>
      </c>
      <c r="F132" s="78" t="s">
        <v>20</v>
      </c>
      <c r="G132" s="78" t="s">
        <v>495</v>
      </c>
      <c r="H132" s="79">
        <v>2377</v>
      </c>
      <c r="I132" s="79">
        <v>2400</v>
      </c>
      <c r="J132" s="92" t="s">
        <v>496</v>
      </c>
      <c r="K132" s="79">
        <v>7000</v>
      </c>
      <c r="L132" s="79">
        <v>9400</v>
      </c>
    </row>
    <row r="133" spans="1:12" ht="27" customHeight="1">
      <c r="A133" s="15">
        <v>19</v>
      </c>
      <c r="B133" s="78" t="s">
        <v>497</v>
      </c>
      <c r="C133" s="78" t="s">
        <v>18</v>
      </c>
      <c r="D133" s="79">
        <v>1936.1</v>
      </c>
      <c r="E133" s="78" t="s">
        <v>498</v>
      </c>
      <c r="F133" s="78" t="s">
        <v>50</v>
      </c>
      <c r="G133" s="78" t="s">
        <v>499</v>
      </c>
      <c r="H133" s="79">
        <v>2588</v>
      </c>
      <c r="I133" s="79"/>
      <c r="J133" s="92" t="s">
        <v>500</v>
      </c>
      <c r="K133" s="79">
        <v>6000</v>
      </c>
      <c r="L133" s="79">
        <v>6000</v>
      </c>
    </row>
    <row r="134" spans="1:12" ht="27" customHeight="1">
      <c r="A134" s="15">
        <v>20</v>
      </c>
      <c r="B134" s="78" t="s">
        <v>501</v>
      </c>
      <c r="C134" s="78" t="s">
        <v>136</v>
      </c>
      <c r="D134" s="79">
        <v>1950</v>
      </c>
      <c r="E134" s="78" t="s">
        <v>502</v>
      </c>
      <c r="F134" s="78" t="s">
        <v>50</v>
      </c>
      <c r="G134" s="78" t="s">
        <v>462</v>
      </c>
      <c r="H134" s="79">
        <v>2173</v>
      </c>
      <c r="I134" s="79">
        <v>2400</v>
      </c>
      <c r="J134" s="92" t="s">
        <v>503</v>
      </c>
      <c r="K134" s="79">
        <v>5000</v>
      </c>
      <c r="L134" s="79">
        <v>7400</v>
      </c>
    </row>
    <row r="135" spans="1:12" ht="27" customHeight="1">
      <c r="A135" s="15">
        <v>21</v>
      </c>
      <c r="B135" s="78" t="s">
        <v>504</v>
      </c>
      <c r="C135" s="78" t="s">
        <v>18</v>
      </c>
      <c r="D135" s="79">
        <v>1935.06</v>
      </c>
      <c r="E135" s="78" t="s">
        <v>505</v>
      </c>
      <c r="F135" s="78" t="s">
        <v>50</v>
      </c>
      <c r="G135" s="78" t="s">
        <v>506</v>
      </c>
      <c r="H135" s="79">
        <v>3500</v>
      </c>
      <c r="I135" s="79"/>
      <c r="J135" s="92" t="s">
        <v>507</v>
      </c>
      <c r="K135" s="79">
        <v>6000</v>
      </c>
      <c r="L135" s="79">
        <v>6000</v>
      </c>
    </row>
    <row r="136" spans="1:12" ht="27" customHeight="1">
      <c r="A136" s="15">
        <v>22</v>
      </c>
      <c r="B136" s="78" t="s">
        <v>508</v>
      </c>
      <c r="C136" s="78" t="s">
        <v>18</v>
      </c>
      <c r="D136" s="79">
        <v>1950.1</v>
      </c>
      <c r="E136" s="78" t="s">
        <v>509</v>
      </c>
      <c r="F136" s="78" t="s">
        <v>68</v>
      </c>
      <c r="G136" s="78" t="s">
        <v>454</v>
      </c>
      <c r="H136" s="79"/>
      <c r="I136" s="79">
        <v>2400</v>
      </c>
      <c r="J136" s="92" t="s">
        <v>510</v>
      </c>
      <c r="K136" s="79">
        <v>7000</v>
      </c>
      <c r="L136" s="79">
        <v>9400</v>
      </c>
    </row>
    <row r="137" spans="1:12" ht="27" customHeight="1">
      <c r="A137" s="15">
        <v>23</v>
      </c>
      <c r="B137" s="78" t="s">
        <v>511</v>
      </c>
      <c r="C137" s="78" t="s">
        <v>18</v>
      </c>
      <c r="D137" s="79">
        <v>1966.1</v>
      </c>
      <c r="E137" s="78" t="s">
        <v>480</v>
      </c>
      <c r="F137" s="78" t="s">
        <v>303</v>
      </c>
      <c r="G137" s="78" t="s">
        <v>512</v>
      </c>
      <c r="H137" s="79">
        <v>4700</v>
      </c>
      <c r="I137" s="79"/>
      <c r="J137" s="92" t="s">
        <v>513</v>
      </c>
      <c r="K137" s="79">
        <v>9000</v>
      </c>
      <c r="L137" s="79">
        <v>9000</v>
      </c>
    </row>
    <row r="138" spans="1:12" ht="27" customHeight="1">
      <c r="A138" s="15">
        <v>24</v>
      </c>
      <c r="B138" s="78" t="s">
        <v>514</v>
      </c>
      <c r="C138" s="78" t="s">
        <v>136</v>
      </c>
      <c r="D138" s="79">
        <v>1957</v>
      </c>
      <c r="E138" s="78" t="s">
        <v>515</v>
      </c>
      <c r="F138" s="78" t="s">
        <v>20</v>
      </c>
      <c r="G138" s="78" t="s">
        <v>516</v>
      </c>
      <c r="H138" s="79">
        <v>4400</v>
      </c>
      <c r="I138" s="79"/>
      <c r="J138" s="92" t="s">
        <v>517</v>
      </c>
      <c r="K138" s="79">
        <v>9000</v>
      </c>
      <c r="L138" s="79">
        <v>9000</v>
      </c>
    </row>
    <row r="139" spans="1:12" ht="27" customHeight="1">
      <c r="A139" s="15">
        <v>25</v>
      </c>
      <c r="B139" s="78" t="s">
        <v>518</v>
      </c>
      <c r="C139" s="78" t="s">
        <v>18</v>
      </c>
      <c r="D139" s="79">
        <v>1942.1</v>
      </c>
      <c r="E139" s="78" t="s">
        <v>519</v>
      </c>
      <c r="F139" s="78" t="s">
        <v>50</v>
      </c>
      <c r="G139" s="78" t="s">
        <v>499</v>
      </c>
      <c r="H139" s="79">
        <v>3900</v>
      </c>
      <c r="I139" s="79"/>
      <c r="J139" s="92" t="s">
        <v>520</v>
      </c>
      <c r="K139" s="79">
        <v>6000</v>
      </c>
      <c r="L139" s="79">
        <v>6000</v>
      </c>
    </row>
    <row r="140" spans="1:12" ht="27" customHeight="1">
      <c r="A140" s="15">
        <v>26</v>
      </c>
      <c r="B140" s="78" t="s">
        <v>521</v>
      </c>
      <c r="C140" s="78" t="s">
        <v>18</v>
      </c>
      <c r="D140" s="93">
        <v>1939.02</v>
      </c>
      <c r="E140" s="94" t="s">
        <v>522</v>
      </c>
      <c r="F140" s="94" t="s">
        <v>20</v>
      </c>
      <c r="G140" s="94" t="s">
        <v>523</v>
      </c>
      <c r="H140" s="93">
        <v>2600</v>
      </c>
      <c r="I140" s="93"/>
      <c r="J140" s="110" t="s">
        <v>524</v>
      </c>
      <c r="K140" s="93">
        <v>9000</v>
      </c>
      <c r="L140" s="93">
        <v>9000</v>
      </c>
    </row>
    <row r="141" spans="1:12" ht="27" customHeight="1">
      <c r="A141" s="15">
        <v>27</v>
      </c>
      <c r="B141" s="95" t="s">
        <v>525</v>
      </c>
      <c r="C141" s="96" t="s">
        <v>18</v>
      </c>
      <c r="D141" s="97">
        <v>1929.11</v>
      </c>
      <c r="E141" s="96" t="s">
        <v>526</v>
      </c>
      <c r="F141" s="96" t="s">
        <v>527</v>
      </c>
      <c r="G141" s="96" t="s">
        <v>528</v>
      </c>
      <c r="H141" s="97">
        <v>4421</v>
      </c>
      <c r="I141" s="97"/>
      <c r="J141" s="111" t="s">
        <v>529</v>
      </c>
      <c r="K141" s="97">
        <v>6000</v>
      </c>
      <c r="L141" s="112">
        <v>6000</v>
      </c>
    </row>
    <row r="142" spans="1:12" s="4" customFormat="1" ht="27" customHeight="1">
      <c r="A142" s="98" t="s">
        <v>15</v>
      </c>
      <c r="B142" s="99" t="s">
        <v>425</v>
      </c>
      <c r="C142" s="100"/>
      <c r="D142" s="100"/>
      <c r="E142" s="100"/>
      <c r="F142" s="100"/>
      <c r="G142" s="100"/>
      <c r="H142" s="100"/>
      <c r="I142" s="100">
        <v>21600</v>
      </c>
      <c r="J142" s="113"/>
      <c r="K142" s="100">
        <f>SUM(K115:K141)</f>
        <v>167400</v>
      </c>
      <c r="L142" s="48">
        <f>SUM(L115:L141)</f>
        <v>189000</v>
      </c>
    </row>
    <row r="143" spans="1:12" s="5" customFormat="1" ht="27" customHeight="1">
      <c r="A143" s="101" t="s">
        <v>530</v>
      </c>
      <c r="B143" s="102"/>
      <c r="C143" s="103" t="s">
        <v>531</v>
      </c>
      <c r="D143" s="104"/>
      <c r="E143" s="104"/>
      <c r="F143" s="104"/>
      <c r="G143" s="104"/>
      <c r="H143" s="105"/>
      <c r="I143" s="114">
        <v>139200</v>
      </c>
      <c r="J143" s="115"/>
      <c r="K143" s="116">
        <v>660800</v>
      </c>
      <c r="L143" s="116">
        <v>800000</v>
      </c>
    </row>
    <row r="144" spans="1:12" ht="27" customHeight="1">
      <c r="A144" s="106"/>
      <c r="B144" s="107" t="s">
        <v>532</v>
      </c>
      <c r="C144" s="107"/>
      <c r="D144" s="107"/>
      <c r="E144" s="107"/>
      <c r="F144" s="108"/>
      <c r="G144" s="108"/>
      <c r="H144" s="108"/>
      <c r="I144" s="117" t="s">
        <v>533</v>
      </c>
      <c r="J144" s="118"/>
      <c r="K144" s="119"/>
      <c r="L144" s="119"/>
    </row>
    <row r="145" ht="15">
      <c r="A145" s="109"/>
    </row>
    <row r="146" ht="15">
      <c r="A146" s="109"/>
    </row>
    <row r="147" ht="15">
      <c r="A147" s="109"/>
    </row>
    <row r="148" ht="15">
      <c r="A148" s="109"/>
    </row>
    <row r="149" ht="15">
      <c r="A149" s="109"/>
    </row>
    <row r="150" ht="15">
      <c r="A150" s="109"/>
    </row>
    <row r="151" ht="15">
      <c r="A151" s="109"/>
    </row>
    <row r="152" ht="15">
      <c r="A152" s="109"/>
    </row>
    <row r="153" ht="15">
      <c r="A153" s="109"/>
    </row>
    <row r="154" ht="15">
      <c r="A154" s="109"/>
    </row>
    <row r="155" ht="15">
      <c r="A155" s="109"/>
    </row>
    <row r="156" ht="15">
      <c r="A156" s="109"/>
    </row>
    <row r="157" ht="15">
      <c r="A157" s="109"/>
    </row>
    <row r="158" ht="15">
      <c r="A158" s="109"/>
    </row>
    <row r="159" ht="15">
      <c r="A159" s="109"/>
    </row>
    <row r="160" ht="15">
      <c r="A160" s="109"/>
    </row>
    <row r="161" ht="15">
      <c r="A161" s="109"/>
    </row>
    <row r="162" ht="15">
      <c r="A162" s="109"/>
    </row>
    <row r="163" ht="15">
      <c r="A163" s="109"/>
    </row>
    <row r="164" ht="15">
      <c r="A164" s="109"/>
    </row>
    <row r="165" ht="15">
      <c r="A165" s="109"/>
    </row>
    <row r="166" ht="15">
      <c r="A166" s="109"/>
    </row>
    <row r="167" ht="15">
      <c r="A167" s="109"/>
    </row>
    <row r="168" ht="15">
      <c r="A168" s="109"/>
    </row>
    <row r="169" ht="15">
      <c r="A169" s="109"/>
    </row>
    <row r="170" ht="15">
      <c r="A170" s="109"/>
    </row>
    <row r="171" ht="15">
      <c r="A171" s="109"/>
    </row>
    <row r="172" ht="15">
      <c r="A172" s="109"/>
    </row>
    <row r="173" ht="15">
      <c r="A173" s="109"/>
    </row>
    <row r="174" ht="15">
      <c r="A174" s="109"/>
    </row>
    <row r="175" ht="15">
      <c r="A175" s="109"/>
    </row>
    <row r="176" ht="15">
      <c r="A176" s="109"/>
    </row>
    <row r="177" ht="15">
      <c r="A177" s="109"/>
    </row>
    <row r="178" ht="15">
      <c r="A178" s="109"/>
    </row>
    <row r="179" ht="15">
      <c r="A179" s="109"/>
    </row>
    <row r="180" ht="15">
      <c r="A180" s="109"/>
    </row>
    <row r="181" ht="15">
      <c r="A181" s="109"/>
    </row>
    <row r="182" ht="15">
      <c r="A182" s="109"/>
    </row>
    <row r="183" ht="15">
      <c r="A183" s="109"/>
    </row>
    <row r="184" ht="15">
      <c r="A184" s="109"/>
    </row>
    <row r="185" ht="15">
      <c r="A185" s="109"/>
    </row>
    <row r="186" ht="15">
      <c r="A186" s="109"/>
    </row>
    <row r="187" ht="15">
      <c r="A187" s="109"/>
    </row>
    <row r="188" ht="15">
      <c r="A188" s="109"/>
    </row>
    <row r="189" ht="15">
      <c r="A189" s="109"/>
    </row>
    <row r="190" ht="15">
      <c r="A190" s="109"/>
    </row>
    <row r="191" ht="15">
      <c r="A191" s="109"/>
    </row>
    <row r="192" ht="15">
      <c r="A192" s="109"/>
    </row>
    <row r="193" ht="15">
      <c r="A193" s="109"/>
    </row>
    <row r="194" ht="15">
      <c r="A194" s="109"/>
    </row>
    <row r="195" ht="15">
      <c r="A195" s="109"/>
    </row>
    <row r="196" ht="15">
      <c r="A196" s="109"/>
    </row>
    <row r="197" ht="15">
      <c r="A197" s="109"/>
    </row>
    <row r="198" ht="15">
      <c r="A198" s="109"/>
    </row>
    <row r="199" ht="15">
      <c r="A199" s="109"/>
    </row>
    <row r="200" ht="15">
      <c r="A200" s="109"/>
    </row>
    <row r="201" ht="15">
      <c r="A201" s="109"/>
    </row>
    <row r="202" ht="15">
      <c r="A202" s="109"/>
    </row>
    <row r="203" ht="15">
      <c r="A203" s="109"/>
    </row>
    <row r="204" ht="15">
      <c r="A204" s="109"/>
    </row>
    <row r="205" ht="15">
      <c r="A205" s="109"/>
    </row>
    <row r="206" ht="15">
      <c r="A206" s="109"/>
    </row>
    <row r="207" ht="15">
      <c r="A207" s="109"/>
    </row>
    <row r="208" ht="15">
      <c r="A208" s="109"/>
    </row>
    <row r="209" ht="15">
      <c r="A209" s="109"/>
    </row>
    <row r="210" ht="15">
      <c r="A210" s="109"/>
    </row>
    <row r="211" ht="15">
      <c r="A211" s="109"/>
    </row>
    <row r="212" ht="15">
      <c r="A212" s="109"/>
    </row>
    <row r="213" ht="15">
      <c r="A213" s="109"/>
    </row>
    <row r="214" ht="15">
      <c r="A214" s="109"/>
    </row>
    <row r="215" ht="15">
      <c r="A215" s="109"/>
    </row>
    <row r="216" ht="15">
      <c r="A216" s="109"/>
    </row>
    <row r="217" ht="15">
      <c r="A217" s="109"/>
    </row>
    <row r="218" ht="15">
      <c r="A218" s="109"/>
    </row>
  </sheetData>
  <sheetProtection/>
  <mergeCells count="16">
    <mergeCell ref="A1:L1"/>
    <mergeCell ref="A2:E2"/>
    <mergeCell ref="F2:I2"/>
    <mergeCell ref="J2:L2"/>
    <mergeCell ref="A4:L4"/>
    <mergeCell ref="A13:L13"/>
    <mergeCell ref="A37:L37"/>
    <mergeCell ref="A55:L55"/>
    <mergeCell ref="A85:L85"/>
    <mergeCell ref="A114:L114"/>
    <mergeCell ref="A143:B143"/>
    <mergeCell ref="C143:H143"/>
    <mergeCell ref="B144:E144"/>
    <mergeCell ref="F144:H144"/>
    <mergeCell ref="I144:J144"/>
    <mergeCell ref="K144:L144"/>
  </mergeCells>
  <printOptions/>
  <pageMargins left="0.87" right="0.16" top="1.06" bottom="0.9" header="0" footer="0.67"/>
  <pageSetup horizontalDpi="600" verticalDpi="600" orientation="landscape" paperSize="8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2016-09-27T03:53:28Z</cp:lastPrinted>
  <dcterms:created xsi:type="dcterms:W3CDTF">2016-09-27T03:41:39Z</dcterms:created>
  <dcterms:modified xsi:type="dcterms:W3CDTF">2017-09-29T00:36:45Z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